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https://anu365.sharepoint.com/sites/CHIIA/Working folder/Data/10. Published/20210209/"/>
    </mc:Choice>
  </mc:AlternateContent>
  <xr:revisionPtr revIDLastSave="1099" documentId="13_ncr:1_{9A3642F2-2339-4A4A-94B6-C6821EC1099B}" xr6:coauthVersionLast="46" xr6:coauthVersionMax="46" xr10:uidLastSave="{FE92A8BD-EC71-4989-8C55-288EC7BCAEB6}"/>
  <bookViews>
    <workbookView xWindow="28680" yWindow="-1935" windowWidth="29040" windowHeight="15840" tabRatio="602" firstSheet="1" activeTab="8" xr2:uid="{00000000-000D-0000-FFFF-FFFF00000000}"/>
  </bookViews>
  <sheets>
    <sheet name="The CHIIA Database" sheetId="1" r:id="rId1"/>
    <sheet name="2014-2020" sheetId="14" r:id="rId2"/>
    <sheet name="2014_Summary" sheetId="8" r:id="rId3"/>
    <sheet name="2015_Summary" sheetId="11" r:id="rId4"/>
    <sheet name="2016_Summary" sheetId="12" r:id="rId5"/>
    <sheet name="2017_Summary" sheetId="13" r:id="rId6"/>
    <sheet name="2018_Summary" sheetId="16" r:id="rId7"/>
    <sheet name="2019_Summary" sheetId="17" r:id="rId8"/>
    <sheet name="2020_Summary" sheetId="23" r:id="rId9"/>
    <sheet name="Change_log" sheetId="18" r:id="rId10"/>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16" l="1"/>
  <c r="D43" i="16"/>
</calcChain>
</file>

<file path=xl/sharedStrings.xml><?xml version="1.0" encoding="utf-8"?>
<sst xmlns="http://schemas.openxmlformats.org/spreadsheetml/2006/main" count="648" uniqueCount="71">
  <si>
    <t>The Chinese Investment in Australia (CHIIA) Database is a public database of Mainland Chinese direct investment in Australia by ultimate beneficial control. The CHIIA Database publishes a detailed dataset of individual commercial transactions of all sizes, which complements data from the Australian Bureau of Statistics and the American Enterprise Institute’s China Global Investment Tracker. The CHIIA Methodology produces data from transparent sources, using consistent classifications and methods, making it suitable for use in peer-reviewed academic publications. The CHIIA Methodology is published online to inform those who use this data and to allow our colleagues around the world to create similar databases for their country. The CHIIA Database was created, and is maintained by the East Asian Bureau of Economic Research (EABER) at the Crawford School of Public Policy at The Australian National University.</t>
  </si>
  <si>
    <t>Contents</t>
  </si>
  <si>
    <t>Methodology</t>
  </si>
  <si>
    <t>The methods used to produce this data, definitions and sources are explained in the CHIIA Methodology. The methodology is published online at:</t>
  </si>
  <si>
    <t>2014 Summary</t>
  </si>
  <si>
    <t>2015 Summary</t>
  </si>
  <si>
    <t>chiia.eaber.org/methodology</t>
  </si>
  <si>
    <t>2016 Summary</t>
  </si>
  <si>
    <t>2017 Summary</t>
  </si>
  <si>
    <t>2018 Summary</t>
  </si>
  <si>
    <t>Contact us</t>
  </si>
  <si>
    <t>chiia.cap@anu.edu.au</t>
  </si>
  <si>
    <t>CHIIA equity data summary</t>
  </si>
  <si>
    <t>Table 1</t>
  </si>
  <si>
    <t>Summary of Chinese equity investment activity in Australia as recorded in CHIIA</t>
  </si>
  <si>
    <t>No. of transactions</t>
  </si>
  <si>
    <t>A$ (millions)</t>
  </si>
  <si>
    <t>Total equity transactions recorded</t>
  </si>
  <si>
    <t xml:space="preserve">Main dataset </t>
  </si>
  <si>
    <t>Cross-border transactions</t>
  </si>
  <si>
    <t>Within-border transactions</t>
  </si>
  <si>
    <t>Supplementary dataset</t>
  </si>
  <si>
    <t>Table 2</t>
  </si>
  <si>
    <t>Chinese equity investment transactions in main dataset, by sector of entity receiving investment</t>
  </si>
  <si>
    <t>Sector (ANZSIC)</t>
  </si>
  <si>
    <t>Total activity recorded</t>
  </si>
  <si>
    <t xml:space="preserve">No. </t>
  </si>
  <si>
    <t>%</t>
  </si>
  <si>
    <t>Agriculture,_Forestry_and_Fishing</t>
  </si>
  <si>
    <t>Mining</t>
  </si>
  <si>
    <t>Manufacturing</t>
  </si>
  <si>
    <t>Electricity,_Gas,_Water_and_Waste_Services</t>
  </si>
  <si>
    <t>Construction</t>
  </si>
  <si>
    <t>Wholesale_Trade</t>
  </si>
  <si>
    <t>Retail_Trade</t>
  </si>
  <si>
    <t>Accommodation_and_Food_Services</t>
  </si>
  <si>
    <t>Transport,_Postal_and_Warehousing</t>
  </si>
  <si>
    <t>Information_Media_and_Telecommunications</t>
  </si>
  <si>
    <t>-</t>
  </si>
  <si>
    <t>Financial_and_Insurance_Services</t>
  </si>
  <si>
    <t>Rental,_Hiring_and_Real_Estate_Services</t>
  </si>
  <si>
    <t>Professional,_Scientific_and_Technical_Services</t>
  </si>
  <si>
    <t>Administrative_and_Support_Services</t>
  </si>
  <si>
    <t>Public_Administration_and_Safety</t>
  </si>
  <si>
    <t>Education_and_Training</t>
  </si>
  <si>
    <t>Health_Care_and_Social_Assistance</t>
  </si>
  <si>
    <t>Arts_and_Recreation_Services</t>
  </si>
  <si>
    <t>Other_Services</t>
  </si>
  <si>
    <t>TOTAL</t>
  </si>
  <si>
    <t>Table 3</t>
  </si>
  <si>
    <t xml:space="preserve"> Chinese equity investment transactions in main dataset, by transaction value</t>
  </si>
  <si>
    <t>Value of transaction</t>
  </si>
  <si>
    <t>(A$, millions)</t>
  </si>
  <si>
    <t>No.</t>
  </si>
  <si>
    <t>% of total no.</t>
  </si>
  <si>
    <t>% of total value of main dataset transactions</t>
  </si>
  <si>
    <t>0-10</t>
  </si>
  <si>
    <t>11-20</t>
  </si>
  <si>
    <t>21-30</t>
  </si>
  <si>
    <t>31-50</t>
  </si>
  <si>
    <t>51-99</t>
  </si>
  <si>
    <t>100+</t>
  </si>
  <si>
    <t>N/A</t>
  </si>
  <si>
    <t>Long form</t>
  </si>
  <si>
    <t>Short form</t>
  </si>
  <si>
    <t>2019 Summary</t>
  </si>
  <si>
    <t>Change log</t>
  </si>
  <si>
    <t>Any changes made to CHIIA data after it has been published are recorded in the change log.</t>
  </si>
  <si>
    <t>2014–2020</t>
  </si>
  <si>
    <t>2020 Summary</t>
  </si>
  <si>
    <t>2014-2020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</si>
</sst>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00_);_(&quot;$&quot;* \(#,##0.00\);_(&quot;$&quot;* &quot;-&quot;??_);_(@_)"/>
    <numFmt numFmtId="165" formatCode="#,##0_ ;\-#,##0\ "/>
    <numFmt numFmtId="166" formatCode="0.0"/>
    <numFmt numFmtId="167" formatCode="0.0000"/>
  </numFmts>
  <fonts count="38">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32"/>
      <color rgb="FFFFFFFF"/>
      <name val="PingFang SC Ultralight"/>
    </font>
    <font>
      <sz val="12"/>
      <color theme="4" tint="-0.249977111117893"/>
      <name val="Calibri"/>
      <family val="2"/>
      <scheme val="minor"/>
    </font>
    <font>
      <b/>
      <sz val="20"/>
      <color theme="0"/>
      <name val="Calibri"/>
      <family val="2"/>
      <scheme val="minor"/>
    </font>
    <font>
      <sz val="32"/>
      <color rgb="FFFFFFFF"/>
      <name val="Verdana"/>
      <family val="2"/>
    </font>
    <font>
      <b/>
      <sz val="32"/>
      <color rgb="FFFFFFFF"/>
      <name val="Verdana"/>
      <family val="2"/>
    </font>
    <font>
      <sz val="12"/>
      <color theme="1"/>
      <name val="Verdana"/>
      <family val="2"/>
    </font>
    <font>
      <u/>
      <sz val="12"/>
      <color theme="10"/>
      <name val="Calibri"/>
      <family val="2"/>
      <scheme val="minor"/>
    </font>
    <font>
      <i/>
      <sz val="12"/>
      <color theme="1"/>
      <name val="Verdana"/>
      <family val="2"/>
    </font>
    <font>
      <sz val="12"/>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u/>
      <sz val="12"/>
      <color theme="11"/>
      <name val="Calibri"/>
      <family val="2"/>
      <scheme val="minor"/>
    </font>
    <font>
      <sz val="10"/>
      <name val="Arial"/>
      <family val="2"/>
    </font>
    <font>
      <b/>
      <sz val="11"/>
      <color theme="1"/>
      <name val="Calibri"/>
      <family val="2"/>
      <scheme val="minor"/>
    </font>
    <font>
      <u/>
      <sz val="10"/>
      <color indexed="12"/>
      <name val="Geneva"/>
      <family val="2"/>
    </font>
    <font>
      <i/>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2"/>
      <color theme="4" tint="-0.499984740745262"/>
      <name val="Georgia"/>
      <family val="1"/>
    </font>
    <font>
      <sz val="25"/>
      <color theme="4" tint="-0.499984740745262"/>
      <name val="Georgia"/>
      <family val="1"/>
    </font>
    <font>
      <sz val="11"/>
      <name val="Calibri"/>
      <family val="2"/>
      <scheme val="minor"/>
    </font>
    <font>
      <b/>
      <sz val="26"/>
      <color theme="4" tint="-0.499984740745262"/>
      <name val="Georgia"/>
      <family val="1"/>
    </font>
    <font>
      <sz val="20"/>
      <color theme="4" tint="-0.499984740745262"/>
      <name val="Georgia"/>
      <family val="1"/>
    </font>
    <font>
      <sz val="32"/>
      <color rgb="FFFFFFFF"/>
      <name val="Calibri"/>
      <family val="2"/>
      <scheme val="minor"/>
    </font>
    <font>
      <sz val="36"/>
      <color rgb="FFFFFFFF"/>
      <name val="Georgia"/>
      <family val="1"/>
    </font>
    <font>
      <b/>
      <sz val="18"/>
      <color theme="4" tint="-0.499984740745262"/>
      <name val="Georgia"/>
      <family val="1"/>
    </font>
    <font>
      <sz val="11"/>
      <color theme="1"/>
      <name val="Verdana"/>
      <family val="2"/>
    </font>
    <font>
      <u/>
      <sz val="11"/>
      <color theme="10"/>
      <name val="Calibri"/>
      <family val="2"/>
      <scheme val="minor"/>
    </font>
    <font>
      <sz val="28"/>
      <color rgb="FFFFFFFF"/>
      <name val="Microsoft YaHei Light"/>
      <family val="2"/>
    </font>
    <font>
      <b/>
      <sz val="16"/>
      <color theme="4" tint="-0.499984740745262"/>
      <name val="Georgia"/>
      <family val="1"/>
    </font>
    <font>
      <b/>
      <sz val="11"/>
      <color theme="4" tint="-0.499984740745262"/>
      <name val="Georgia"/>
      <family val="1"/>
    </font>
  </fonts>
  <fills count="7">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499984740745262"/>
        <bgColor indexed="64"/>
      </patternFill>
    </fill>
  </fills>
  <borders count="9">
    <border>
      <left/>
      <right/>
      <top/>
      <bottom/>
      <diagonal/>
    </border>
    <border>
      <left/>
      <right/>
      <top/>
      <bottom style="medium">
        <color auto="1"/>
      </bottom>
      <diagonal/>
    </border>
    <border>
      <left/>
      <right/>
      <top/>
      <bottom style="hair">
        <color theme="0" tint="-0.24994659260841701"/>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top/>
      <bottom style="medium">
        <color auto="1"/>
      </bottom>
      <diagonal/>
    </border>
    <border>
      <left/>
      <right style="hair">
        <color theme="0" tint="-0.499984740745262"/>
      </right>
      <top/>
      <bottom style="medium">
        <color auto="1"/>
      </bottom>
      <diagonal/>
    </border>
    <border>
      <left/>
      <right style="hair">
        <color auto="1"/>
      </right>
      <top/>
      <bottom/>
      <diagonal/>
    </border>
    <border>
      <left/>
      <right style="hair">
        <color auto="1"/>
      </right>
      <top/>
      <bottom style="medium">
        <color auto="1"/>
      </bottom>
      <diagonal/>
    </border>
  </borders>
  <cellStyleXfs count="31">
    <xf numFmtId="0" fontId="0" fillId="0" borderId="0"/>
    <xf numFmtId="0" fontId="11" fillId="0" borderId="0" applyNumberFormat="0" applyFill="0" applyBorder="0" applyAlignment="0" applyProtection="0"/>
    <xf numFmtId="43" fontId="13"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 fillId="0" borderId="0"/>
    <xf numFmtId="0" fontId="20" fillId="0" borderId="0" applyNumberFormat="0" applyFill="0" applyBorder="0" applyAlignment="0" applyProtection="0">
      <alignment vertical="top"/>
      <protection locked="0"/>
    </xf>
    <xf numFmtId="0" fontId="18" fillId="0" borderId="0"/>
    <xf numFmtId="0" fontId="18" fillId="0" borderId="0"/>
    <xf numFmtId="0" fontId="18" fillId="0" borderId="0"/>
    <xf numFmtId="0" fontId="3" fillId="0" borderId="0"/>
    <xf numFmtId="0" fontId="2" fillId="0" borderId="0"/>
    <xf numFmtId="0" fontId="2" fillId="0" borderId="0"/>
    <xf numFmtId="9" fontId="13" fillId="0" borderId="0" applyFont="0" applyFill="0" applyBorder="0" applyAlignment="0" applyProtection="0"/>
  </cellStyleXfs>
  <cellXfs count="181">
    <xf numFmtId="0" fontId="0" fillId="0" borderId="0" xfId="0"/>
    <xf numFmtId="0" fontId="0" fillId="2" borderId="0" xfId="0" applyFill="1"/>
    <xf numFmtId="0" fontId="6" fillId="3" borderId="0" xfId="0" applyFont="1" applyFill="1"/>
    <xf numFmtId="0" fontId="0" fillId="3" borderId="0" xfId="0" applyFill="1"/>
    <xf numFmtId="0" fontId="7" fillId="3" borderId="0" xfId="0" applyFont="1" applyFill="1"/>
    <xf numFmtId="0" fontId="8" fillId="3" borderId="0" xfId="0" applyFont="1" applyFill="1" applyAlignment="1">
      <alignment vertical="center" readingOrder="1"/>
    </xf>
    <xf numFmtId="0" fontId="9" fillId="3" borderId="0" xfId="0" applyFont="1" applyFill="1" applyAlignment="1">
      <alignment vertical="center" readingOrder="1"/>
    </xf>
    <xf numFmtId="0" fontId="10" fillId="3" borderId="0" xfId="0" applyFont="1" applyFill="1"/>
    <xf numFmtId="0" fontId="4" fillId="3" borderId="0" xfId="0" applyFont="1" applyFill="1"/>
    <xf numFmtId="0" fontId="10" fillId="3" borderId="0" xfId="0" applyFont="1" applyFill="1" applyAlignment="1">
      <alignment vertical="top" wrapText="1"/>
    </xf>
    <xf numFmtId="0" fontId="12" fillId="3" borderId="0" xfId="0" applyFont="1" applyFill="1"/>
    <xf numFmtId="0" fontId="0" fillId="3" borderId="0" xfId="0" applyFont="1" applyFill="1"/>
    <xf numFmtId="0" fontId="0" fillId="3" borderId="0" xfId="0" applyFill="1" applyAlignment="1">
      <alignment horizontal="left" vertical="top"/>
    </xf>
    <xf numFmtId="44" fontId="0" fillId="3" borderId="0" xfId="0" applyNumberFormat="1" applyFill="1" applyAlignment="1">
      <alignment horizontal="left" vertical="top"/>
    </xf>
    <xf numFmtId="10" fontId="0" fillId="3" borderId="0" xfId="0" applyNumberFormat="1" applyFill="1" applyAlignment="1">
      <alignment horizontal="left" vertical="top"/>
    </xf>
    <xf numFmtId="0" fontId="25" fillId="3" borderId="2" xfId="0" applyFont="1" applyFill="1" applyBorder="1" applyAlignment="1">
      <alignment horizontal="left" vertical="top"/>
    </xf>
    <xf numFmtId="0" fontId="25" fillId="3" borderId="0" xfId="0" applyFont="1" applyFill="1" applyBorder="1" applyAlignment="1">
      <alignment horizontal="left" vertical="top"/>
    </xf>
    <xf numFmtId="0" fontId="26" fillId="3" borderId="0" xfId="0" applyFont="1" applyFill="1" applyBorder="1" applyAlignment="1">
      <alignment horizontal="left" vertical="top" readingOrder="1"/>
    </xf>
    <xf numFmtId="44" fontId="26" fillId="3" borderId="0" xfId="0" applyNumberFormat="1" applyFont="1" applyFill="1" applyBorder="1" applyAlignment="1">
      <alignment horizontal="left" vertical="top" readingOrder="1"/>
    </xf>
    <xf numFmtId="165" fontId="22" fillId="6" borderId="0" xfId="0" applyNumberFormat="1" applyFont="1" applyFill="1" applyBorder="1" applyAlignment="1">
      <alignment horizontal="left" vertical="top" wrapText="1"/>
    </xf>
    <xf numFmtId="164" fontId="22" fillId="6" borderId="0" xfId="0" applyNumberFormat="1" applyFont="1" applyFill="1" applyBorder="1" applyAlignment="1">
      <alignment horizontal="left" vertical="top"/>
    </xf>
    <xf numFmtId="0" fontId="19" fillId="5" borderId="0" xfId="0" applyFont="1" applyFill="1" applyAlignment="1">
      <alignment horizontal="left" vertical="top"/>
    </xf>
    <xf numFmtId="0" fontId="19" fillId="5" borderId="0" xfId="0" applyFont="1" applyFill="1" applyAlignment="1">
      <alignment horizontal="left" vertical="top" wrapText="1"/>
    </xf>
    <xf numFmtId="10" fontId="29" fillId="3" borderId="0" xfId="0" applyNumberFormat="1" applyFont="1" applyFill="1" applyBorder="1" applyAlignment="1">
      <alignment horizontal="left" vertical="top" readingOrder="1"/>
    </xf>
    <xf numFmtId="0" fontId="19" fillId="3" borderId="0" xfId="0" applyFont="1" applyFill="1" applyBorder="1" applyAlignment="1">
      <alignment horizontal="left" vertical="top"/>
    </xf>
    <xf numFmtId="165" fontId="19" fillId="3" borderId="0" xfId="0" applyNumberFormat="1" applyFont="1" applyFill="1" applyBorder="1" applyAlignment="1">
      <alignment horizontal="left" vertical="top"/>
    </xf>
    <xf numFmtId="0" fontId="0" fillId="3" borderId="0" xfId="0" applyFill="1" applyBorder="1" applyAlignment="1">
      <alignment horizontal="left" vertical="top"/>
    </xf>
    <xf numFmtId="44" fontId="19" fillId="3" borderId="0" xfId="0" applyNumberFormat="1" applyFont="1" applyFill="1" applyAlignment="1">
      <alignment horizontal="left" vertical="top"/>
    </xf>
    <xf numFmtId="0" fontId="21" fillId="3" borderId="0" xfId="0" applyFont="1" applyFill="1" applyAlignment="1">
      <alignment horizontal="left" vertical="top"/>
    </xf>
    <xf numFmtId="0" fontId="19" fillId="3" borderId="0" xfId="0" applyFont="1" applyFill="1" applyAlignment="1">
      <alignment horizontal="left" vertical="top" wrapText="1"/>
    </xf>
    <xf numFmtId="0" fontId="19" fillId="3" borderId="0" xfId="0" applyFont="1" applyFill="1" applyBorder="1" applyAlignment="1">
      <alignment horizontal="left" vertical="top" wrapText="1"/>
    </xf>
    <xf numFmtId="44" fontId="19" fillId="3" borderId="0" xfId="0" applyNumberFormat="1" applyFont="1" applyFill="1" applyBorder="1" applyAlignment="1">
      <alignment horizontal="left" vertical="top"/>
    </xf>
    <xf numFmtId="0" fontId="14" fillId="3" borderId="0" xfId="0" applyFont="1" applyFill="1" applyAlignment="1">
      <alignment horizontal="left" vertical="top" wrapText="1"/>
    </xf>
    <xf numFmtId="44" fontId="4" fillId="3" borderId="0" xfId="0" applyNumberFormat="1" applyFont="1" applyFill="1" applyAlignment="1">
      <alignment horizontal="left" vertical="top"/>
    </xf>
    <xf numFmtId="10" fontId="16" fillId="3" borderId="0" xfId="0" applyNumberFormat="1" applyFont="1" applyFill="1" applyAlignment="1">
      <alignment horizontal="left" vertical="top"/>
    </xf>
    <xf numFmtId="2" fontId="0" fillId="3" borderId="0" xfId="0" applyNumberFormat="1" applyFill="1" applyAlignment="1">
      <alignment horizontal="left" vertical="top"/>
    </xf>
    <xf numFmtId="2" fontId="19" fillId="3" borderId="0" xfId="0" applyNumberFormat="1" applyFont="1" applyFill="1" applyAlignment="1">
      <alignment horizontal="left" vertical="top"/>
    </xf>
    <xf numFmtId="0" fontId="4" fillId="3" borderId="0" xfId="0" applyFont="1" applyFill="1" applyAlignment="1">
      <alignment horizontal="left" vertical="top"/>
    </xf>
    <xf numFmtId="2" fontId="4" fillId="3" borderId="0" xfId="0" applyNumberFormat="1" applyFont="1" applyFill="1" applyAlignment="1">
      <alignment horizontal="left" vertical="top"/>
    </xf>
    <xf numFmtId="0" fontId="15" fillId="3" borderId="0" xfId="0" applyFont="1" applyFill="1" applyAlignment="1">
      <alignment horizontal="left" vertical="top"/>
    </xf>
    <xf numFmtId="49" fontId="0" fillId="3" borderId="0" xfId="0" applyNumberFormat="1" applyFill="1" applyAlignment="1">
      <alignment horizontal="left" vertical="top"/>
    </xf>
    <xf numFmtId="44" fontId="0" fillId="3" borderId="0" xfId="0" applyNumberFormat="1" applyFill="1" applyBorder="1" applyAlignment="1">
      <alignment horizontal="left" vertical="top"/>
    </xf>
    <xf numFmtId="10" fontId="0" fillId="3" borderId="0" xfId="0" applyNumberFormat="1" applyFill="1" applyBorder="1" applyAlignment="1">
      <alignment horizontal="left" vertical="top"/>
    </xf>
    <xf numFmtId="0" fontId="22" fillId="6" borderId="0" xfId="0" applyFont="1" applyFill="1" applyBorder="1" applyAlignment="1">
      <alignment horizontal="left" vertical="top"/>
    </xf>
    <xf numFmtId="2" fontId="19" fillId="3" borderId="0" xfId="0" applyNumberFormat="1" applyFont="1" applyFill="1" applyBorder="1" applyAlignment="1">
      <alignment horizontal="left" vertical="top"/>
    </xf>
    <xf numFmtId="0" fontId="19" fillId="5" borderId="0" xfId="0" applyFont="1" applyFill="1" applyBorder="1" applyAlignment="1">
      <alignment horizontal="left" vertical="top"/>
    </xf>
    <xf numFmtId="2" fontId="19" fillId="5" borderId="0" xfId="0" applyNumberFormat="1" applyFont="1" applyFill="1" applyBorder="1" applyAlignment="1">
      <alignment horizontal="left" vertical="top"/>
    </xf>
    <xf numFmtId="1" fontId="19" fillId="5" borderId="0" xfId="0" applyNumberFormat="1" applyFont="1" applyFill="1" applyBorder="1" applyAlignment="1">
      <alignment horizontal="left" vertical="top"/>
    </xf>
    <xf numFmtId="166" fontId="19" fillId="3" borderId="0" xfId="0" applyNumberFormat="1" applyFont="1" applyFill="1" applyBorder="1" applyAlignment="1">
      <alignment horizontal="left" vertical="top"/>
    </xf>
    <xf numFmtId="164" fontId="19" fillId="3" borderId="0" xfId="0" applyNumberFormat="1" applyFont="1" applyFill="1" applyBorder="1" applyAlignment="1">
      <alignment horizontal="left" vertical="top"/>
    </xf>
    <xf numFmtId="2" fontId="0" fillId="3" borderId="0" xfId="0" applyNumberFormat="1" applyFill="1" applyBorder="1" applyAlignment="1">
      <alignment horizontal="left" vertical="top"/>
    </xf>
    <xf numFmtId="0" fontId="14" fillId="3" borderId="0" xfId="0" applyFont="1" applyFill="1" applyBorder="1" applyAlignment="1">
      <alignment horizontal="left" vertical="top"/>
    </xf>
    <xf numFmtId="44" fontId="16" fillId="3" borderId="0" xfId="0" applyNumberFormat="1" applyFont="1" applyFill="1" applyBorder="1" applyAlignment="1">
      <alignment horizontal="left" vertical="top"/>
    </xf>
    <xf numFmtId="10" fontId="16" fillId="3" borderId="0" xfId="0" applyNumberFormat="1" applyFont="1" applyFill="1" applyBorder="1" applyAlignment="1">
      <alignment horizontal="left" vertical="top"/>
    </xf>
    <xf numFmtId="1" fontId="14" fillId="3" borderId="0" xfId="0" applyNumberFormat="1" applyFont="1" applyFill="1" applyBorder="1" applyAlignment="1">
      <alignment horizontal="left" vertical="top"/>
    </xf>
    <xf numFmtId="0" fontId="14" fillId="3" borderId="0" xfId="0" applyFont="1" applyFill="1" applyBorder="1" applyAlignment="1">
      <alignment horizontal="left" vertical="top" wrapText="1"/>
    </xf>
    <xf numFmtId="44" fontId="4" fillId="3" borderId="0" xfId="0" applyNumberFormat="1" applyFont="1" applyFill="1" applyBorder="1" applyAlignment="1">
      <alignment horizontal="left" vertical="top"/>
    </xf>
    <xf numFmtId="0" fontId="27" fillId="4" borderId="0" xfId="0" applyFont="1" applyFill="1" applyBorder="1" applyAlignment="1">
      <alignment horizontal="left" vertical="top" wrapText="1"/>
    </xf>
    <xf numFmtId="44" fontId="27" fillId="4" borderId="0" xfId="0" applyNumberFormat="1" applyFont="1" applyFill="1" applyBorder="1" applyAlignment="1">
      <alignment horizontal="left" vertical="top" wrapText="1"/>
    </xf>
    <xf numFmtId="10" fontId="27" fillId="4" borderId="0" xfId="0" applyNumberFormat="1" applyFont="1" applyFill="1" applyBorder="1" applyAlignment="1">
      <alignment horizontal="left" vertical="top" wrapText="1"/>
    </xf>
    <xf numFmtId="43" fontId="19" fillId="5" borderId="0" xfId="2" applyFont="1" applyFill="1" applyBorder="1" applyAlignment="1">
      <alignment horizontal="left" vertical="top"/>
    </xf>
    <xf numFmtId="43" fontId="19" fillId="5" borderId="0" xfId="2" applyFont="1" applyFill="1" applyAlignment="1">
      <alignment horizontal="left" vertical="top"/>
    </xf>
    <xf numFmtId="0" fontId="19" fillId="3" borderId="1" xfId="0" applyFont="1" applyFill="1" applyBorder="1" applyAlignment="1">
      <alignment horizontal="left" vertical="top"/>
    </xf>
    <xf numFmtId="43" fontId="19" fillId="3" borderId="1" xfId="2" applyFont="1" applyFill="1" applyBorder="1" applyAlignment="1">
      <alignment horizontal="left" vertical="top"/>
    </xf>
    <xf numFmtId="0" fontId="19" fillId="3" borderId="0" xfId="0" applyFont="1" applyFill="1"/>
    <xf numFmtId="0" fontId="33" fillId="3" borderId="0" xfId="0" applyFont="1" applyFill="1"/>
    <xf numFmtId="0" fontId="33" fillId="3" borderId="0" xfId="0" applyFont="1" applyFill="1" applyAlignment="1">
      <alignment vertical="top" wrapText="1"/>
    </xf>
    <xf numFmtId="0" fontId="33" fillId="3" borderId="0" xfId="0" applyFont="1" applyFill="1" applyBorder="1" applyAlignment="1">
      <alignment vertical="top" wrapText="1"/>
    </xf>
    <xf numFmtId="0" fontId="0" fillId="3" borderId="0" xfId="0" applyFill="1" applyBorder="1"/>
    <xf numFmtId="0" fontId="5" fillId="3" borderId="0" xfId="0" applyFont="1" applyFill="1" applyBorder="1" applyAlignment="1">
      <alignment vertical="center" readingOrder="1"/>
    </xf>
    <xf numFmtId="0" fontId="36" fillId="3" borderId="0" xfId="0" applyFont="1" applyFill="1" applyAlignment="1">
      <alignment vertical="center" readingOrder="1"/>
    </xf>
    <xf numFmtId="0" fontId="30" fillId="3" borderId="0" xfId="0" applyFont="1" applyFill="1" applyAlignment="1">
      <alignment vertical="center" readingOrder="1"/>
    </xf>
    <xf numFmtId="0" fontId="4" fillId="3" borderId="0" xfId="0" applyFont="1" applyFill="1" applyAlignment="1">
      <alignment horizontal="left" indent="3"/>
    </xf>
    <xf numFmtId="44" fontId="22" fillId="6" borderId="0" xfId="0" applyNumberFormat="1" applyFont="1" applyFill="1" applyBorder="1" applyAlignment="1">
      <alignment horizontal="left" vertical="top"/>
    </xf>
    <xf numFmtId="10" fontId="22" fillId="6" borderId="0" xfId="0" applyNumberFormat="1" applyFont="1" applyFill="1" applyBorder="1" applyAlignment="1">
      <alignment horizontal="left" vertical="top"/>
    </xf>
    <xf numFmtId="44" fontId="24" fillId="6" borderId="0" xfId="0" applyNumberFormat="1" applyFont="1" applyFill="1" applyBorder="1" applyAlignment="1">
      <alignment horizontal="left" vertical="top"/>
    </xf>
    <xf numFmtId="10" fontId="24" fillId="6" borderId="0" xfId="0" applyNumberFormat="1" applyFont="1" applyFill="1" applyBorder="1" applyAlignment="1">
      <alignment horizontal="left" vertical="top"/>
    </xf>
    <xf numFmtId="0" fontId="23" fillId="3" borderId="0" xfId="0" applyFont="1" applyFill="1" applyBorder="1" applyAlignment="1">
      <alignment horizontal="left" vertical="top"/>
    </xf>
    <xf numFmtId="165" fontId="19" fillId="3" borderId="1" xfId="0" applyNumberFormat="1" applyFont="1" applyFill="1" applyBorder="1" applyAlignment="1">
      <alignment horizontal="right" vertical="top"/>
    </xf>
    <xf numFmtId="165" fontId="19" fillId="5" borderId="0" xfId="0" applyNumberFormat="1" applyFont="1" applyFill="1" applyAlignment="1">
      <alignment horizontal="right" vertical="top"/>
    </xf>
    <xf numFmtId="43" fontId="19" fillId="5" borderId="0" xfId="2" applyFont="1" applyFill="1" applyAlignment="1">
      <alignment horizontal="right" vertical="top"/>
    </xf>
    <xf numFmtId="0" fontId="11" fillId="3" borderId="0" xfId="1" applyFill="1"/>
    <xf numFmtId="0" fontId="1" fillId="0" borderId="1" xfId="0" applyNumberFormat="1" applyFont="1" applyFill="1" applyBorder="1" applyAlignment="1">
      <alignment horizontal="left" vertical="top" wrapText="1"/>
    </xf>
    <xf numFmtId="0" fontId="1" fillId="3" borderId="0" xfId="0" applyFont="1" applyFill="1" applyAlignment="1">
      <alignment vertical="top" wrapText="1"/>
    </xf>
    <xf numFmtId="0" fontId="1" fillId="3" borderId="0" xfId="0" applyFont="1" applyFill="1" applyAlignment="1">
      <alignment horizontal="left" vertical="top"/>
    </xf>
    <xf numFmtId="44" fontId="1" fillId="3" borderId="0" xfId="0" applyNumberFormat="1" applyFont="1" applyFill="1" applyAlignment="1">
      <alignment horizontal="left" vertical="top"/>
    </xf>
    <xf numFmtId="10" fontId="1" fillId="3" borderId="0" xfId="0" applyNumberFormat="1" applyFont="1" applyFill="1" applyAlignment="1">
      <alignment horizontal="left" vertical="top"/>
    </xf>
    <xf numFmtId="0" fontId="1" fillId="3" borderId="0" xfId="0" applyFont="1" applyFill="1" applyBorder="1" applyAlignment="1">
      <alignment horizontal="left" vertical="top"/>
    </xf>
    <xf numFmtId="164" fontId="1" fillId="3" borderId="0" xfId="0" applyNumberFormat="1" applyFont="1" applyFill="1" applyBorder="1" applyAlignment="1">
      <alignment horizontal="left" vertical="top"/>
    </xf>
    <xf numFmtId="165" fontId="1" fillId="3" borderId="0" xfId="0" applyNumberFormat="1" applyFont="1" applyFill="1" applyAlignment="1">
      <alignment horizontal="left" vertical="top"/>
    </xf>
    <xf numFmtId="44" fontId="1" fillId="3" borderId="1" xfId="0" applyNumberFormat="1" applyFont="1" applyFill="1" applyBorder="1" applyAlignment="1">
      <alignment horizontal="left" vertical="top"/>
    </xf>
    <xf numFmtId="10" fontId="1" fillId="3" borderId="1" xfId="0" applyNumberFormat="1" applyFont="1" applyFill="1" applyBorder="1" applyAlignment="1">
      <alignment horizontal="left" vertical="top"/>
    </xf>
    <xf numFmtId="0" fontId="1" fillId="3" borderId="1" xfId="0" applyFont="1" applyFill="1" applyBorder="1" applyAlignment="1">
      <alignment horizontal="left" vertical="top"/>
    </xf>
    <xf numFmtId="44" fontId="1" fillId="5" borderId="0" xfId="0" applyNumberFormat="1" applyFont="1" applyFill="1" applyAlignment="1">
      <alignment horizontal="left" vertical="top"/>
    </xf>
    <xf numFmtId="10" fontId="1" fillId="5" borderId="0" xfId="0" applyNumberFormat="1" applyFont="1" applyFill="1" applyAlignment="1">
      <alignment horizontal="left" vertical="top"/>
    </xf>
    <xf numFmtId="0" fontId="1" fillId="5" borderId="0" xfId="0" applyFont="1" applyFill="1" applyAlignment="1">
      <alignment horizontal="left" vertical="top"/>
    </xf>
    <xf numFmtId="43" fontId="1" fillId="3" borderId="0" xfId="0" applyNumberFormat="1" applyFont="1" applyFill="1" applyAlignment="1">
      <alignment horizontal="left" vertical="top"/>
    </xf>
    <xf numFmtId="165" fontId="1" fillId="0" borderId="0" xfId="0" applyNumberFormat="1" applyFont="1" applyFill="1" applyAlignment="1">
      <alignment horizontal="right" vertical="top"/>
    </xf>
    <xf numFmtId="43" fontId="1" fillId="0" borderId="0" xfId="2" applyFont="1" applyFill="1" applyAlignment="1">
      <alignment horizontal="left" vertical="top"/>
    </xf>
    <xf numFmtId="165" fontId="1" fillId="3" borderId="0" xfId="0" applyNumberFormat="1" applyFont="1" applyFill="1" applyBorder="1" applyAlignment="1">
      <alignment horizontal="left" vertical="top"/>
    </xf>
    <xf numFmtId="10" fontId="1" fillId="3" borderId="0" xfId="0" applyNumberFormat="1" applyFont="1" applyFill="1" applyBorder="1" applyAlignment="1">
      <alignment horizontal="left" vertical="top"/>
    </xf>
    <xf numFmtId="0" fontId="1" fillId="5" borderId="0" xfId="0" applyFont="1" applyFill="1" applyBorder="1" applyAlignment="1">
      <alignment horizontal="left" vertical="top"/>
    </xf>
    <xf numFmtId="44" fontId="1" fillId="5" borderId="0" xfId="0" applyNumberFormat="1" applyFont="1" applyFill="1" applyBorder="1" applyAlignment="1">
      <alignment horizontal="left" vertical="top"/>
    </xf>
    <xf numFmtId="10" fontId="1" fillId="5" borderId="0" xfId="0" applyNumberFormat="1" applyFont="1" applyFill="1" applyBorder="1" applyAlignment="1">
      <alignment horizontal="left" vertical="top"/>
    </xf>
    <xf numFmtId="0" fontId="1" fillId="5" borderId="0" xfId="0" applyFont="1" applyFill="1" applyBorder="1" applyAlignment="1">
      <alignment horizontal="left" vertical="top" wrapText="1"/>
    </xf>
    <xf numFmtId="164" fontId="1" fillId="5" borderId="0" xfId="0" applyNumberFormat="1" applyFont="1" applyFill="1" applyBorder="1" applyAlignment="1">
      <alignment horizontal="left" vertical="top"/>
    </xf>
    <xf numFmtId="0" fontId="1" fillId="0" borderId="3" xfId="0" applyFont="1" applyFill="1" applyBorder="1" applyAlignment="1">
      <alignment horizontal="left" vertical="top"/>
    </xf>
    <xf numFmtId="43" fontId="1" fillId="0" borderId="0" xfId="2" applyFont="1" applyFill="1" applyBorder="1" applyAlignment="1">
      <alignment horizontal="left" vertical="top"/>
    </xf>
    <xf numFmtId="0" fontId="1" fillId="0" borderId="0" xfId="0" applyFont="1" applyFill="1" applyBorder="1" applyAlignment="1">
      <alignment horizontal="left" vertical="top"/>
    </xf>
    <xf numFmtId="2" fontId="1" fillId="0" borderId="0" xfId="0" applyNumberFormat="1" applyFont="1" applyFill="1" applyBorder="1" applyAlignment="1">
      <alignment horizontal="left" vertical="top"/>
    </xf>
    <xf numFmtId="0" fontId="1" fillId="0" borderId="5" xfId="0" applyFont="1" applyFill="1" applyBorder="1" applyAlignment="1">
      <alignment horizontal="left" vertical="top"/>
    </xf>
    <xf numFmtId="43" fontId="1" fillId="0" borderId="1" xfId="2" applyFont="1" applyFill="1" applyBorder="1" applyAlignment="1">
      <alignment horizontal="left" vertical="top"/>
    </xf>
    <xf numFmtId="0" fontId="1" fillId="0" borderId="1" xfId="0" applyFont="1" applyFill="1" applyBorder="1" applyAlignment="1">
      <alignment horizontal="left" vertical="top"/>
    </xf>
    <xf numFmtId="2" fontId="1" fillId="0" borderId="1" xfId="0" applyNumberFormat="1" applyFont="1" applyFill="1" applyBorder="1" applyAlignment="1">
      <alignment horizontal="left" vertical="top"/>
    </xf>
    <xf numFmtId="2" fontId="1" fillId="3" borderId="0" xfId="0" applyNumberFormat="1" applyFont="1" applyFill="1" applyAlignment="1">
      <alignment horizontal="left" vertical="top"/>
    </xf>
    <xf numFmtId="44" fontId="1" fillId="3" borderId="0" xfId="0" applyNumberFormat="1" applyFont="1" applyFill="1" applyBorder="1" applyAlignment="1">
      <alignment horizontal="left" vertical="top"/>
    </xf>
    <xf numFmtId="166" fontId="1" fillId="0" borderId="0" xfId="0" applyNumberFormat="1" applyFont="1" applyFill="1" applyBorder="1" applyAlignment="1">
      <alignment horizontal="left" vertical="top"/>
    </xf>
    <xf numFmtId="1" fontId="1" fillId="0" borderId="0" xfId="0" applyNumberFormat="1" applyFont="1" applyFill="1" applyBorder="1" applyAlignment="1">
      <alignment horizontal="left" vertical="top"/>
    </xf>
    <xf numFmtId="2" fontId="1" fillId="0" borderId="7" xfId="0" applyNumberFormat="1" applyFont="1" applyFill="1" applyBorder="1" applyAlignment="1">
      <alignment horizontal="left" vertical="top"/>
    </xf>
    <xf numFmtId="43" fontId="1" fillId="0" borderId="0" xfId="2" applyFont="1" applyFill="1" applyBorder="1" applyAlignment="1">
      <alignment horizontal="right" vertical="top"/>
    </xf>
    <xf numFmtId="2" fontId="1" fillId="3" borderId="0" xfId="0" applyNumberFormat="1" applyFont="1" applyFill="1" applyBorder="1" applyAlignment="1">
      <alignment horizontal="left" vertical="top"/>
    </xf>
    <xf numFmtId="49" fontId="1" fillId="3" borderId="0" xfId="0" applyNumberFormat="1" applyFont="1" applyFill="1" applyBorder="1" applyAlignment="1">
      <alignment horizontal="left" vertical="top"/>
    </xf>
    <xf numFmtId="49" fontId="1" fillId="0" borderId="1" xfId="0" applyNumberFormat="1" applyFont="1" applyFill="1" applyBorder="1" applyAlignment="1">
      <alignment vertical="top" wrapText="1"/>
    </xf>
    <xf numFmtId="49" fontId="1" fillId="0" borderId="1" xfId="0" applyNumberFormat="1" applyFont="1" applyFill="1" applyBorder="1" applyAlignment="1">
      <alignment horizontal="right" vertical="top" wrapText="1"/>
    </xf>
    <xf numFmtId="49" fontId="1" fillId="0" borderId="8" xfId="0" applyNumberFormat="1" applyFont="1" applyFill="1" applyBorder="1" applyAlignment="1">
      <alignment vertical="top" wrapText="1"/>
    </xf>
    <xf numFmtId="0" fontId="1" fillId="0" borderId="1" xfId="0" applyFont="1" applyFill="1" applyBorder="1" applyAlignment="1">
      <alignment horizontal="left" vertical="top"/>
    </xf>
    <xf numFmtId="0" fontId="1" fillId="0" borderId="0" xfId="0" applyFont="1" applyFill="1" applyBorder="1" applyAlignment="1">
      <alignment horizontal="left" vertical="top"/>
    </xf>
    <xf numFmtId="167" fontId="19" fillId="3" borderId="0" xfId="0" applyNumberFormat="1" applyFont="1" applyFill="1" applyAlignment="1">
      <alignment horizontal="left" vertical="top"/>
    </xf>
    <xf numFmtId="0" fontId="4" fillId="0" borderId="0" xfId="0" applyFont="1"/>
    <xf numFmtId="0" fontId="37" fillId="0" borderId="0" xfId="0" applyFont="1"/>
    <xf numFmtId="0" fontId="1" fillId="0" borderId="0" xfId="0" applyFont="1"/>
    <xf numFmtId="0" fontId="1" fillId="0" borderId="1" xfId="0" applyFont="1" applyFill="1" applyBorder="1" applyAlignment="1">
      <alignment horizontal="left" vertical="top"/>
    </xf>
    <xf numFmtId="0" fontId="1" fillId="0" borderId="0" xfId="0" applyFont="1" applyFill="1" applyBorder="1" applyAlignment="1">
      <alignment horizontal="left" vertical="top"/>
    </xf>
    <xf numFmtId="0" fontId="0" fillId="3" borderId="0" xfId="0" applyNumberFormat="1" applyFill="1" applyAlignment="1">
      <alignment horizontal="left" vertical="top"/>
    </xf>
    <xf numFmtId="0" fontId="1" fillId="3" borderId="0" xfId="0" applyNumberFormat="1" applyFont="1" applyFill="1" applyBorder="1" applyAlignment="1">
      <alignment horizontal="left" vertical="top"/>
    </xf>
    <xf numFmtId="10" fontId="0" fillId="3" borderId="0" xfId="30" applyNumberFormat="1" applyFont="1" applyFill="1" applyAlignment="1">
      <alignment horizontal="left" vertical="top"/>
    </xf>
    <xf numFmtId="167" fontId="19" fillId="3" borderId="0" xfId="0" applyNumberFormat="1" applyFont="1" applyFill="1" applyBorder="1" applyAlignment="1">
      <alignment horizontal="left" vertical="top"/>
    </xf>
    <xf numFmtId="1" fontId="0" fillId="3" borderId="0" xfId="0" applyNumberFormat="1" applyFill="1" applyBorder="1" applyAlignment="1">
      <alignment horizontal="left" vertical="top"/>
    </xf>
    <xf numFmtId="0" fontId="19" fillId="3" borderId="0" xfId="0" applyNumberFormat="1" applyFont="1" applyFill="1" applyAlignment="1">
      <alignment horizontal="left" vertical="top" wrapText="1"/>
    </xf>
    <xf numFmtId="165" fontId="19" fillId="3" borderId="0" xfId="0" applyNumberFormat="1" applyFont="1" applyFill="1" applyBorder="1" applyAlignment="1">
      <alignment horizontal="right" vertical="top"/>
    </xf>
    <xf numFmtId="43" fontId="19" fillId="3" borderId="0" xfId="2" applyFont="1" applyFill="1" applyBorder="1" applyAlignment="1">
      <alignment horizontal="left" vertical="top"/>
    </xf>
    <xf numFmtId="43" fontId="1" fillId="3" borderId="0" xfId="0" applyNumberFormat="1" applyFont="1" applyFill="1" applyBorder="1" applyAlignment="1">
      <alignment horizontal="left" vertical="top"/>
    </xf>
    <xf numFmtId="0" fontId="1" fillId="3" borderId="0" xfId="0" applyNumberFormat="1" applyFont="1" applyFill="1" applyAlignment="1">
      <alignment horizontal="left" vertical="top"/>
    </xf>
    <xf numFmtId="2" fontId="1" fillId="0" borderId="0" xfId="30" applyNumberFormat="1" applyFont="1" applyFill="1" applyBorder="1" applyAlignment="1">
      <alignment horizontal="left" vertical="top"/>
    </xf>
    <xf numFmtId="2" fontId="1" fillId="0" borderId="1" xfId="30" applyNumberFormat="1" applyFont="1" applyFill="1" applyBorder="1" applyAlignment="1">
      <alignment horizontal="left" vertical="top"/>
    </xf>
    <xf numFmtId="2" fontId="1" fillId="0" borderId="4" xfId="30" applyNumberFormat="1" applyFont="1" applyFill="1" applyBorder="1" applyAlignment="1">
      <alignment horizontal="left" vertical="top"/>
    </xf>
    <xf numFmtId="2" fontId="1" fillId="0" borderId="7" xfId="30" applyNumberFormat="1" applyFont="1" applyFill="1" applyBorder="1" applyAlignment="1">
      <alignment horizontal="left" vertical="top"/>
    </xf>
    <xf numFmtId="0" fontId="1" fillId="3" borderId="0" xfId="30" applyNumberFormat="1" applyFont="1" applyFill="1" applyAlignment="1">
      <alignment horizontal="left" vertical="top"/>
    </xf>
    <xf numFmtId="0" fontId="0" fillId="3" borderId="0" xfId="30" applyNumberFormat="1" applyFont="1" applyFill="1" applyAlignment="1">
      <alignment horizontal="left" vertical="top"/>
    </xf>
    <xf numFmtId="0" fontId="1" fillId="0" borderId="1" xfId="0" applyNumberFormat="1" applyFont="1" applyFill="1" applyBorder="1" applyAlignment="1">
      <alignment vertical="top" wrapText="1"/>
    </xf>
    <xf numFmtId="2" fontId="1" fillId="0" borderId="1" xfId="0" applyNumberFormat="1" applyFont="1" applyFill="1" applyBorder="1" applyAlignment="1">
      <alignment horizontal="left" vertical="top" wrapText="1"/>
    </xf>
    <xf numFmtId="0" fontId="1" fillId="0" borderId="8" xfId="0" applyNumberFormat="1" applyFont="1" applyFill="1" applyBorder="1" applyAlignment="1">
      <alignment vertical="top" wrapText="1"/>
    </xf>
    <xf numFmtId="2" fontId="1" fillId="0" borderId="1" xfId="30" applyNumberFormat="1" applyFont="1" applyFill="1" applyBorder="1" applyAlignment="1">
      <alignment horizontal="left" vertical="top" wrapText="1"/>
    </xf>
    <xf numFmtId="0" fontId="1" fillId="0" borderId="0" xfId="0" applyFont="1" applyFill="1" applyBorder="1" applyAlignment="1">
      <alignment horizontal="left" vertical="top"/>
    </xf>
    <xf numFmtId="0" fontId="1" fillId="0" borderId="1" xfId="0" applyFont="1" applyFill="1" applyBorder="1" applyAlignment="1">
      <alignment horizontal="left" vertical="top"/>
    </xf>
    <xf numFmtId="2" fontId="1" fillId="0" borderId="4" xfId="0" applyNumberFormat="1" applyFont="1" applyFill="1" applyBorder="1" applyAlignment="1">
      <alignment horizontal="left" vertical="top"/>
    </xf>
    <xf numFmtId="2" fontId="1" fillId="0" borderId="6" xfId="30" applyNumberFormat="1" applyFont="1" applyFill="1" applyBorder="1" applyAlignment="1">
      <alignment horizontal="left" vertical="top"/>
    </xf>
    <xf numFmtId="2" fontId="1" fillId="0" borderId="6" xfId="0" applyNumberFormat="1" applyFont="1" applyFill="1" applyBorder="1" applyAlignment="1">
      <alignment horizontal="left" vertical="top"/>
    </xf>
    <xf numFmtId="2" fontId="1" fillId="0" borderId="8" xfId="0" applyNumberFormat="1" applyFont="1" applyFill="1" applyBorder="1" applyAlignment="1">
      <alignment vertical="top" wrapText="1"/>
    </xf>
    <xf numFmtId="2" fontId="1" fillId="0" borderId="1" xfId="0" applyNumberFormat="1" applyFont="1" applyFill="1" applyBorder="1" applyAlignment="1">
      <alignment vertical="top" wrapText="1"/>
    </xf>
    <xf numFmtId="0" fontId="34" fillId="3" borderId="0" xfId="1" applyFont="1" applyFill="1" applyAlignment="1">
      <alignment horizontal="left" vertical="top" wrapText="1"/>
    </xf>
    <xf numFmtId="0" fontId="31" fillId="3" borderId="0" xfId="0" applyFont="1" applyFill="1" applyBorder="1" applyAlignment="1">
      <alignment horizontal="center" vertical="center" readingOrder="1"/>
    </xf>
    <xf numFmtId="0" fontId="35" fillId="3" borderId="0" xfId="0" applyFont="1" applyFill="1" applyBorder="1" applyAlignment="1">
      <alignment horizontal="center" vertical="center" readingOrder="1"/>
    </xf>
    <xf numFmtId="0" fontId="1" fillId="3" borderId="0" xfId="0" applyFont="1" applyFill="1" applyAlignment="1">
      <alignment horizontal="left" vertical="top" wrapText="1"/>
    </xf>
    <xf numFmtId="0" fontId="32" fillId="3" borderId="0" xfId="0" applyFont="1" applyFill="1" applyAlignment="1">
      <alignment horizontal="left" vertical="top" readingOrder="1"/>
    </xf>
    <xf numFmtId="0" fontId="36" fillId="3" borderId="0" xfId="0" applyFont="1" applyFill="1" applyAlignment="1">
      <alignment horizontal="left" vertical="top" readingOrder="1"/>
    </xf>
    <xf numFmtId="0" fontId="28" fillId="3" borderId="2" xfId="0" applyFont="1" applyFill="1" applyBorder="1" applyAlignment="1">
      <alignment horizontal="right" readingOrder="1"/>
    </xf>
    <xf numFmtId="0" fontId="28" fillId="3" borderId="2" xfId="0" applyFont="1" applyFill="1" applyBorder="1" applyAlignment="1">
      <alignment horizontal="left" wrapText="1" readingOrder="1"/>
    </xf>
    <xf numFmtId="0" fontId="1" fillId="0" borderId="0" xfId="0" applyFont="1" applyFill="1" applyAlignment="1">
      <alignment horizontal="left" vertical="top"/>
    </xf>
    <xf numFmtId="0" fontId="22" fillId="6" borderId="0" xfId="0" applyFont="1" applyFill="1" applyBorder="1" applyAlignment="1">
      <alignment horizontal="center" vertical="top"/>
    </xf>
    <xf numFmtId="0" fontId="22" fillId="6" borderId="0" xfId="0" applyFont="1" applyFill="1" applyBorder="1" applyAlignment="1">
      <alignment horizontal="center" vertical="top" wrapText="1"/>
    </xf>
    <xf numFmtId="0" fontId="1" fillId="0" borderId="0" xfId="0" applyFont="1" applyFill="1" applyBorder="1" applyAlignment="1">
      <alignment vertical="top"/>
    </xf>
    <xf numFmtId="0" fontId="1" fillId="0" borderId="4" xfId="0" applyFont="1" applyFill="1" applyBorder="1" applyAlignment="1">
      <alignment vertical="top"/>
    </xf>
    <xf numFmtId="0" fontId="1" fillId="0" borderId="0" xfId="0" applyFont="1" applyFill="1" applyBorder="1" applyAlignment="1">
      <alignment horizontal="left" vertical="top"/>
    </xf>
    <xf numFmtId="0" fontId="1" fillId="0" borderId="4" xfId="0" applyFont="1" applyFill="1" applyBorder="1" applyAlignment="1">
      <alignment horizontal="left" vertical="top"/>
    </xf>
    <xf numFmtId="0" fontId="1" fillId="0" borderId="1" xfId="0" applyFont="1" applyFill="1" applyBorder="1" applyAlignment="1">
      <alignment horizontal="left" vertical="top"/>
    </xf>
    <xf numFmtId="49" fontId="1" fillId="0" borderId="0" xfId="0" applyNumberFormat="1" applyFont="1" applyFill="1" applyBorder="1" applyAlignment="1">
      <alignment horizontal="left" vertical="top" wrapText="1"/>
    </xf>
    <xf numFmtId="49" fontId="1" fillId="0" borderId="7" xfId="0" applyNumberFormat="1" applyFont="1" applyFill="1" applyBorder="1" applyAlignment="1">
      <alignment horizontal="left" vertical="top" wrapText="1"/>
    </xf>
    <xf numFmtId="0" fontId="1" fillId="0" borderId="6" xfId="0" applyFont="1" applyFill="1" applyBorder="1" applyAlignment="1">
      <alignment horizontal="left" vertical="top"/>
    </xf>
    <xf numFmtId="49" fontId="1" fillId="0" borderId="1" xfId="0" applyNumberFormat="1" applyFont="1" applyFill="1" applyBorder="1" applyAlignment="1">
      <alignment horizontal="left" vertical="top" wrapText="1"/>
    </xf>
    <xf numFmtId="49" fontId="1" fillId="0" borderId="8" xfId="0" applyNumberFormat="1" applyFont="1" applyFill="1" applyBorder="1" applyAlignment="1">
      <alignment horizontal="left" vertical="top" wrapText="1"/>
    </xf>
  </cellXfs>
  <cellStyles count="31">
    <cellStyle name="Comma" xfId="2" builtinId="3"/>
    <cellStyle name="Followed Hyperlink" xfId="11" builtinId="9" hidden="1"/>
    <cellStyle name="Followed Hyperlink" xfId="12" builtinId="9" hidden="1"/>
    <cellStyle name="Followed Hyperlink" xfId="9" builtinId="9" hidden="1"/>
    <cellStyle name="Followed Hyperlink" xfId="6" builtinId="9" hidden="1"/>
    <cellStyle name="Followed Hyperlink" xfId="4" builtinId="9" hidden="1"/>
    <cellStyle name="Followed Hyperlink" xfId="3" builtinId="9" hidden="1"/>
    <cellStyle name="Followed Hyperlink" xfId="5" builtinId="9" hidden="1"/>
    <cellStyle name="Followed Hyperlink" xfId="10" builtinId="9" hidden="1"/>
    <cellStyle name="Followed Hyperlink" xfId="20" builtinId="9" hidden="1"/>
    <cellStyle name="Followed Hyperlink" xfId="21" builtinId="9" hidden="1"/>
    <cellStyle name="Followed Hyperlink" xfId="14" builtinId="9" hidden="1"/>
    <cellStyle name="Followed Hyperlink" xfId="7" builtinId="9" hidden="1"/>
    <cellStyle name="Followed Hyperlink" xfId="8" builtinId="9" hidden="1"/>
    <cellStyle name="Followed Hyperlink" xfId="18" builtinId="9" hidden="1"/>
    <cellStyle name="Followed Hyperlink" xfId="17" builtinId="9" hidden="1"/>
    <cellStyle name="Followed Hyperlink" xfId="19" builtinId="9" hidden="1"/>
    <cellStyle name="Followed Hyperlink" xfId="16" builtinId="9" hidden="1"/>
    <cellStyle name="Followed Hyperlink" xfId="15" builtinId="9" hidden="1"/>
    <cellStyle name="Hyperlink" xfId="1" builtinId="8"/>
    <cellStyle name="Hyperlink 2" xfId="23" xr:uid="{00000000-0005-0000-0000-000014000000}"/>
    <cellStyle name="Normal" xfId="0" builtinId="0"/>
    <cellStyle name="Normal 2" xfId="24" xr:uid="{00000000-0005-0000-0000-000016000000}"/>
    <cellStyle name="Normal 3" xfId="25" xr:uid="{00000000-0005-0000-0000-000017000000}"/>
    <cellStyle name="Normal 3 2" xfId="26" xr:uid="{00000000-0005-0000-0000-000018000000}"/>
    <cellStyle name="Normal 4" xfId="27" xr:uid="{00000000-0005-0000-0000-000019000000}"/>
    <cellStyle name="Normal 4 2" xfId="29" xr:uid="{00000000-0005-0000-0000-00001A000000}"/>
    <cellStyle name="Normal 5" xfId="13" xr:uid="{00000000-0005-0000-0000-00001B000000}"/>
    <cellStyle name="Normal 6" xfId="22" xr:uid="{00000000-0005-0000-0000-00001C000000}"/>
    <cellStyle name="Normal 7" xfId="28" xr:uid="{00000000-0005-0000-0000-00001D000000}"/>
    <cellStyle name="Percent" xfId="30"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85725</xdr:colOff>
      <xdr:row>5</xdr:row>
      <xdr:rowOff>103528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828675" y="200025"/>
          <a:ext cx="3714750" cy="13894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chiia.cap@anu.edu.au" TargetMode="External"/><Relationship Id="rId1" Type="http://schemas.openxmlformats.org/officeDocument/2006/relationships/hyperlink" Target="http://www.chiia.eaber.org/methodolog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
  <sheetViews>
    <sheetView workbookViewId="0"/>
  </sheetViews>
  <sheetFormatPr defaultColWidth="10.875" defaultRowHeight="15.75"/>
  <cols>
    <col min="1" max="1" width="10.875" style="1"/>
    <col min="2" max="2" width="25.875" style="1" bestFit="1" customWidth="1"/>
    <col min="3" max="16384" width="10.875" style="1"/>
  </cols>
  <sheetData>
    <row r="1" spans="1:14" s="68" customFormat="1"/>
    <row r="2" spans="1:14" s="68" customFormat="1"/>
    <row r="3" spans="1:14" s="68" customFormat="1"/>
    <row r="4" spans="1:14" s="68" customFormat="1" ht="45">
      <c r="A4" s="69"/>
      <c r="B4" s="161"/>
      <c r="C4" s="161"/>
      <c r="D4" s="161"/>
      <c r="E4" s="161"/>
      <c r="F4" s="161"/>
      <c r="G4" s="161"/>
      <c r="H4" s="161"/>
      <c r="I4" s="161"/>
      <c r="J4" s="161"/>
      <c r="K4" s="161"/>
      <c r="L4" s="161"/>
    </row>
    <row r="5" spans="1:14" s="68" customFormat="1" ht="40.5">
      <c r="A5" s="69"/>
      <c r="B5" s="162"/>
      <c r="C5" s="162"/>
      <c r="D5" s="162"/>
      <c r="E5" s="162"/>
      <c r="F5" s="162"/>
      <c r="G5" s="162"/>
      <c r="H5" s="162"/>
      <c r="I5" s="162"/>
      <c r="J5" s="162"/>
      <c r="K5" s="162"/>
      <c r="L5" s="162"/>
    </row>
    <row r="6" spans="1:14" s="68" customFormat="1"/>
    <row r="7" spans="1:14" s="2" customFormat="1"/>
    <row r="8" spans="1:14" s="3" customFormat="1" ht="92.25" customHeight="1">
      <c r="B8" s="163" t="s">
        <v>0</v>
      </c>
      <c r="C8" s="163"/>
      <c r="D8" s="163"/>
      <c r="E8" s="163"/>
      <c r="F8" s="163"/>
      <c r="G8" s="163"/>
      <c r="H8" s="163"/>
      <c r="I8" s="163"/>
      <c r="J8" s="163"/>
      <c r="K8" s="163"/>
      <c r="L8" s="163"/>
      <c r="N8" s="8"/>
    </row>
    <row r="9" spans="1:14" s="2" customFormat="1"/>
    <row r="10" spans="1:14" s="3" customFormat="1" ht="20.25">
      <c r="B10" s="70" t="s">
        <v>1</v>
      </c>
      <c r="E10" s="70" t="s">
        <v>2</v>
      </c>
    </row>
    <row r="11" spans="1:14" s="3" customFormat="1" ht="11.1" customHeight="1">
      <c r="A11" s="11"/>
      <c r="B11" s="4"/>
      <c r="C11" s="71"/>
      <c r="D11" s="5"/>
      <c r="E11" s="6"/>
      <c r="F11" s="5"/>
      <c r="G11" s="5"/>
      <c r="H11" s="5"/>
      <c r="I11" s="5"/>
      <c r="J11" s="5"/>
      <c r="K11" s="5"/>
      <c r="L11" s="5"/>
      <c r="M11" s="7"/>
    </row>
    <row r="12" spans="1:14" s="3" customFormat="1" ht="15.95" customHeight="1">
      <c r="A12" s="64">
        <v>1</v>
      </c>
      <c r="B12" s="81" t="s">
        <v>70</v>
      </c>
      <c r="C12" s="64"/>
      <c r="D12" s="65"/>
      <c r="E12" s="163" t="s">
        <v>3</v>
      </c>
      <c r="F12" s="163"/>
      <c r="G12" s="163"/>
      <c r="H12" s="163"/>
      <c r="I12" s="163"/>
      <c r="J12" s="163"/>
      <c r="K12" s="163"/>
      <c r="L12" s="163"/>
      <c r="M12" s="7"/>
    </row>
    <row r="13" spans="1:14" s="3" customFormat="1">
      <c r="A13" s="64">
        <v>2</v>
      </c>
      <c r="B13" s="81" t="s">
        <v>4</v>
      </c>
      <c r="C13" s="64"/>
      <c r="D13" s="65"/>
      <c r="E13" s="163"/>
      <c r="F13" s="163"/>
      <c r="G13" s="163"/>
      <c r="H13" s="163"/>
      <c r="I13" s="163"/>
      <c r="J13" s="163"/>
      <c r="K13" s="163"/>
      <c r="L13" s="163"/>
      <c r="M13" s="7"/>
    </row>
    <row r="14" spans="1:14" s="3" customFormat="1">
      <c r="A14" s="64">
        <v>3</v>
      </c>
      <c r="B14" s="81" t="s">
        <v>5</v>
      </c>
      <c r="C14" s="64"/>
      <c r="D14" s="65"/>
      <c r="E14" s="160" t="s">
        <v>6</v>
      </c>
      <c r="F14" s="160"/>
      <c r="G14" s="160"/>
      <c r="H14" s="67"/>
      <c r="I14" s="67"/>
      <c r="J14" s="66"/>
      <c r="K14" s="66"/>
      <c r="L14" s="66"/>
      <c r="M14" s="7"/>
    </row>
    <row r="15" spans="1:14" s="3" customFormat="1">
      <c r="A15" s="64">
        <v>4</v>
      </c>
      <c r="B15" s="81" t="s">
        <v>7</v>
      </c>
      <c r="C15" s="64"/>
      <c r="D15" s="65"/>
      <c r="E15" s="66"/>
      <c r="F15" s="66"/>
      <c r="G15" s="66"/>
      <c r="H15" s="67"/>
      <c r="I15" s="67"/>
      <c r="J15" s="66"/>
      <c r="K15" s="66"/>
      <c r="L15" s="66"/>
      <c r="M15" s="7"/>
    </row>
    <row r="16" spans="1:14" s="3" customFormat="1">
      <c r="A16" s="64">
        <v>5</v>
      </c>
      <c r="B16" s="81" t="s">
        <v>8</v>
      </c>
      <c r="C16" s="64"/>
      <c r="D16" s="65"/>
      <c r="E16" s="66"/>
      <c r="F16" s="66"/>
      <c r="G16" s="66"/>
      <c r="H16" s="67"/>
      <c r="I16" s="67"/>
      <c r="J16" s="66"/>
      <c r="K16" s="66"/>
      <c r="L16" s="66"/>
      <c r="M16" s="7"/>
    </row>
    <row r="17" spans="1:13" s="3" customFormat="1" ht="15.95" customHeight="1">
      <c r="A17" s="64">
        <v>6</v>
      </c>
      <c r="B17" s="81" t="s">
        <v>9</v>
      </c>
      <c r="C17" s="8"/>
      <c r="D17" s="7"/>
      <c r="E17" s="164"/>
      <c r="F17" s="164"/>
      <c r="G17" s="9"/>
      <c r="H17" s="9"/>
      <c r="I17" s="9"/>
      <c r="J17" s="9"/>
      <c r="K17" s="9"/>
      <c r="L17" s="9"/>
      <c r="M17" s="7"/>
    </row>
    <row r="18" spans="1:13" s="3" customFormat="1" ht="15.95" customHeight="1">
      <c r="A18" s="64">
        <v>7</v>
      </c>
      <c r="B18" s="81" t="s">
        <v>65</v>
      </c>
      <c r="C18" s="8"/>
      <c r="D18" s="7"/>
      <c r="E18" s="164"/>
      <c r="F18" s="164"/>
      <c r="G18" s="9"/>
      <c r="H18" s="9"/>
      <c r="I18" s="9"/>
      <c r="J18" s="9"/>
      <c r="K18" s="9"/>
      <c r="L18" s="9"/>
      <c r="M18" s="7"/>
    </row>
    <row r="19" spans="1:13" s="3" customFormat="1" ht="15.95" customHeight="1">
      <c r="A19" s="64">
        <v>8</v>
      </c>
      <c r="B19" s="81" t="s">
        <v>69</v>
      </c>
      <c r="C19" s="8"/>
      <c r="D19" s="7"/>
      <c r="E19" s="164"/>
      <c r="F19" s="164"/>
      <c r="G19" s="9"/>
      <c r="H19" s="9"/>
      <c r="I19" s="9"/>
      <c r="J19" s="9"/>
      <c r="K19" s="9"/>
      <c r="L19" s="9"/>
      <c r="M19" s="7"/>
    </row>
    <row r="20" spans="1:13" s="3" customFormat="1" ht="15.95" customHeight="1">
      <c r="A20" s="8"/>
      <c r="B20" s="72"/>
      <c r="C20" s="8"/>
      <c r="D20" s="7"/>
      <c r="E20" s="164"/>
      <c r="F20" s="164"/>
      <c r="G20" s="9"/>
      <c r="H20" s="9"/>
      <c r="I20" s="9"/>
      <c r="J20" s="9"/>
      <c r="K20" s="9"/>
      <c r="L20" s="9"/>
      <c r="M20" s="7"/>
    </row>
    <row r="21" spans="1:13" s="3" customFormat="1">
      <c r="A21" s="8"/>
      <c r="B21" s="165" t="s">
        <v>10</v>
      </c>
      <c r="C21" s="165"/>
      <c r="D21" s="9"/>
      <c r="E21" s="160"/>
      <c r="F21" s="160"/>
      <c r="G21" s="160"/>
      <c r="H21" s="9"/>
      <c r="I21" s="9"/>
      <c r="J21" s="9"/>
      <c r="K21" s="9"/>
      <c r="L21" s="9"/>
      <c r="M21" s="7"/>
    </row>
    <row r="22" spans="1:13" s="3" customFormat="1">
      <c r="B22" s="165"/>
      <c r="C22" s="165"/>
      <c r="D22" s="9"/>
      <c r="E22" s="83"/>
      <c r="F22" s="83"/>
      <c r="G22" s="83"/>
      <c r="H22" s="9"/>
      <c r="I22" s="9"/>
      <c r="J22" s="9"/>
      <c r="K22" s="9"/>
      <c r="L22" s="9"/>
      <c r="M22" s="7"/>
    </row>
    <row r="23" spans="1:13" s="3" customFormat="1">
      <c r="B23" s="160" t="s">
        <v>11</v>
      </c>
      <c r="C23" s="160"/>
      <c r="D23" s="160"/>
      <c r="E23" s="83"/>
      <c r="F23" s="83"/>
      <c r="G23" s="83"/>
      <c r="H23" s="9"/>
      <c r="I23" s="9"/>
      <c r="J23" s="9"/>
      <c r="K23" s="9"/>
      <c r="L23" s="9"/>
      <c r="M23" s="7"/>
    </row>
    <row r="24" spans="1:13" s="3" customFormat="1">
      <c r="B24" s="7"/>
      <c r="C24" s="7"/>
      <c r="D24" s="7"/>
      <c r="E24" s="7"/>
      <c r="F24" s="7"/>
      <c r="G24" s="7"/>
      <c r="H24" s="7"/>
      <c r="I24" s="7"/>
      <c r="J24" s="7"/>
      <c r="K24" s="7"/>
      <c r="L24" s="7"/>
      <c r="M24" s="7"/>
    </row>
    <row r="25" spans="1:13" s="3" customFormat="1">
      <c r="B25" s="10"/>
      <c r="C25" s="7"/>
      <c r="D25" s="7"/>
      <c r="E25" s="7"/>
      <c r="F25" s="7"/>
      <c r="G25" s="7"/>
      <c r="H25" s="7"/>
      <c r="I25" s="7"/>
      <c r="J25" s="7"/>
      <c r="K25" s="7"/>
      <c r="L25" s="7"/>
      <c r="M25" s="7"/>
    </row>
    <row r="26" spans="1:13" s="3" customFormat="1">
      <c r="B26" s="7"/>
      <c r="C26" s="7"/>
      <c r="D26" s="7"/>
      <c r="E26" s="7"/>
      <c r="F26" s="7"/>
      <c r="G26" s="7"/>
      <c r="H26" s="7"/>
      <c r="I26" s="7"/>
      <c r="J26" s="7"/>
      <c r="K26" s="7"/>
      <c r="L26" s="7"/>
      <c r="M26" s="7"/>
    </row>
    <row r="27" spans="1:13" s="3" customFormat="1">
      <c r="B27" s="7"/>
      <c r="C27" s="7"/>
      <c r="D27" s="7"/>
      <c r="E27" s="7"/>
      <c r="F27" s="7"/>
      <c r="G27" s="7"/>
      <c r="H27" s="7"/>
      <c r="I27" s="7"/>
      <c r="J27" s="7"/>
      <c r="K27" s="7"/>
      <c r="L27" s="7"/>
      <c r="M27" s="7"/>
    </row>
    <row r="28" spans="1:13" s="3" customFormat="1">
      <c r="B28" s="7"/>
      <c r="C28" s="7"/>
      <c r="D28" s="7"/>
      <c r="E28" s="7"/>
      <c r="F28" s="7"/>
      <c r="G28" s="7"/>
      <c r="H28" s="7"/>
      <c r="I28" s="7"/>
      <c r="J28" s="7"/>
      <c r="K28" s="7"/>
      <c r="L28" s="7"/>
      <c r="M28" s="7"/>
    </row>
    <row r="29" spans="1:13" s="3" customFormat="1">
      <c r="B29" s="7"/>
      <c r="C29" s="7"/>
      <c r="D29" s="7"/>
      <c r="E29" s="7"/>
      <c r="F29" s="7"/>
      <c r="G29" s="7"/>
      <c r="H29" s="7"/>
      <c r="I29" s="7"/>
      <c r="J29" s="7"/>
      <c r="K29" s="7"/>
      <c r="L29" s="7"/>
      <c r="M29" s="7"/>
    </row>
    <row r="30" spans="1:13" s="3" customFormat="1">
      <c r="B30" s="7"/>
      <c r="C30" s="7"/>
      <c r="D30" s="7"/>
      <c r="E30" s="7"/>
      <c r="F30" s="7"/>
      <c r="G30" s="7"/>
      <c r="H30" s="7"/>
      <c r="I30" s="7"/>
      <c r="J30" s="7"/>
      <c r="K30" s="7"/>
      <c r="L30" s="7"/>
      <c r="M30" s="7"/>
    </row>
    <row r="31" spans="1:13" s="3" customFormat="1">
      <c r="B31" s="7"/>
      <c r="C31" s="7"/>
      <c r="D31" s="7"/>
      <c r="E31" s="7"/>
      <c r="F31" s="7"/>
      <c r="G31" s="7"/>
      <c r="H31" s="7"/>
      <c r="I31" s="7"/>
      <c r="J31" s="7"/>
      <c r="K31" s="7"/>
      <c r="L31" s="7"/>
      <c r="M31" s="7"/>
    </row>
    <row r="32" spans="1:13" s="3" customFormat="1">
      <c r="B32" s="7"/>
      <c r="C32" s="7"/>
      <c r="D32" s="7"/>
      <c r="E32" s="7"/>
      <c r="F32" s="7"/>
      <c r="G32" s="7"/>
      <c r="H32" s="7"/>
      <c r="I32" s="7"/>
      <c r="J32" s="7"/>
      <c r="K32" s="7"/>
      <c r="L32" s="7"/>
      <c r="M32" s="7"/>
    </row>
    <row r="33" spans="2:13" s="3" customFormat="1">
      <c r="B33" s="7"/>
      <c r="C33" s="7"/>
      <c r="D33" s="7"/>
      <c r="E33" s="7"/>
      <c r="F33" s="7"/>
      <c r="G33" s="7"/>
      <c r="H33" s="7"/>
      <c r="I33" s="7"/>
      <c r="J33" s="7"/>
      <c r="K33" s="7"/>
      <c r="L33" s="7"/>
      <c r="M33" s="7"/>
    </row>
    <row r="34" spans="2:13" s="3" customFormat="1">
      <c r="B34" s="7"/>
      <c r="C34" s="7"/>
      <c r="D34" s="7"/>
      <c r="E34" s="7"/>
      <c r="F34" s="7"/>
      <c r="G34" s="7"/>
      <c r="H34" s="7"/>
      <c r="I34" s="7"/>
      <c r="J34" s="7"/>
      <c r="K34" s="7"/>
      <c r="L34" s="7"/>
      <c r="M34" s="7"/>
    </row>
    <row r="35" spans="2:13" s="3" customFormat="1">
      <c r="B35" s="7"/>
      <c r="C35" s="7"/>
      <c r="D35" s="7"/>
      <c r="E35" s="7"/>
      <c r="F35" s="7"/>
      <c r="G35" s="7"/>
      <c r="H35" s="7"/>
      <c r="I35" s="7"/>
      <c r="J35" s="7"/>
      <c r="K35" s="7"/>
      <c r="L35" s="7"/>
      <c r="M35" s="7"/>
    </row>
    <row r="36" spans="2:13" s="3" customFormat="1">
      <c r="B36" s="7"/>
      <c r="C36" s="7"/>
      <c r="D36" s="7"/>
      <c r="E36" s="7"/>
      <c r="F36" s="7"/>
      <c r="G36" s="7"/>
      <c r="H36" s="7"/>
      <c r="I36" s="7"/>
      <c r="J36" s="7"/>
      <c r="K36" s="7"/>
      <c r="L36" s="7"/>
      <c r="M36" s="7"/>
    </row>
    <row r="37" spans="2:13" s="3" customFormat="1">
      <c r="B37" s="7"/>
      <c r="C37" s="7"/>
      <c r="D37" s="7"/>
      <c r="E37" s="7"/>
      <c r="F37" s="7"/>
      <c r="G37" s="7"/>
      <c r="H37" s="7"/>
      <c r="I37" s="7"/>
      <c r="J37" s="7"/>
      <c r="K37" s="7"/>
      <c r="L37" s="7"/>
      <c r="M37" s="7"/>
    </row>
    <row r="38" spans="2:13" s="3" customFormat="1">
      <c r="B38" s="7"/>
      <c r="C38" s="7"/>
      <c r="D38" s="7"/>
      <c r="E38" s="7"/>
      <c r="F38" s="7"/>
      <c r="G38" s="7"/>
      <c r="H38" s="7"/>
      <c r="I38" s="7"/>
      <c r="J38" s="7"/>
      <c r="K38" s="7"/>
      <c r="L38" s="7"/>
      <c r="M38" s="7"/>
    </row>
    <row r="39" spans="2:13" s="3" customFormat="1">
      <c r="B39" s="7"/>
      <c r="C39" s="7"/>
      <c r="D39" s="7"/>
      <c r="E39" s="7"/>
      <c r="F39" s="7"/>
      <c r="G39" s="7"/>
      <c r="H39" s="7"/>
      <c r="I39" s="7"/>
      <c r="J39" s="7"/>
      <c r="K39" s="7"/>
      <c r="L39" s="7"/>
      <c r="M39" s="7"/>
    </row>
    <row r="40" spans="2:13" s="3" customFormat="1">
      <c r="B40" s="7"/>
      <c r="C40" s="7"/>
      <c r="D40" s="7"/>
      <c r="E40" s="7"/>
      <c r="F40" s="7"/>
      <c r="G40" s="7"/>
      <c r="H40" s="7"/>
      <c r="I40" s="7"/>
      <c r="J40" s="7"/>
      <c r="K40" s="7"/>
      <c r="L40" s="7"/>
      <c r="M40" s="7"/>
    </row>
    <row r="41" spans="2:13" s="3" customFormat="1">
      <c r="B41" s="7"/>
      <c r="C41" s="7"/>
      <c r="D41" s="7"/>
      <c r="E41" s="7"/>
      <c r="F41" s="7"/>
      <c r="G41" s="7"/>
      <c r="H41" s="7"/>
      <c r="I41" s="7"/>
      <c r="J41" s="7"/>
      <c r="K41" s="7"/>
      <c r="L41" s="7"/>
      <c r="M41" s="7"/>
    </row>
    <row r="42" spans="2:13" s="3" customFormat="1">
      <c r="B42" s="7"/>
      <c r="C42" s="7"/>
      <c r="D42" s="7"/>
      <c r="E42" s="7"/>
      <c r="F42" s="7"/>
      <c r="G42" s="7"/>
      <c r="H42" s="7"/>
      <c r="I42" s="7"/>
      <c r="J42" s="7"/>
      <c r="K42" s="7"/>
      <c r="L42" s="7"/>
      <c r="M42" s="7"/>
    </row>
    <row r="43" spans="2:13" s="3" customFormat="1">
      <c r="B43" s="7"/>
      <c r="C43" s="7"/>
      <c r="D43" s="7"/>
      <c r="E43" s="7"/>
      <c r="F43" s="7"/>
      <c r="G43" s="7"/>
      <c r="H43" s="7"/>
      <c r="I43" s="7"/>
      <c r="J43" s="7"/>
      <c r="K43" s="7"/>
      <c r="L43" s="7"/>
      <c r="M43" s="7"/>
    </row>
    <row r="44" spans="2:13" s="3" customFormat="1"/>
    <row r="45" spans="2:13" s="3" customFormat="1"/>
    <row r="46" spans="2:13" s="3" customFormat="1"/>
  </sheetData>
  <mergeCells count="9">
    <mergeCell ref="B23:D23"/>
    <mergeCell ref="E21:G21"/>
    <mergeCell ref="B4:L4"/>
    <mergeCell ref="B5:L5"/>
    <mergeCell ref="B8:L8"/>
    <mergeCell ref="E17:F20"/>
    <mergeCell ref="E12:L13"/>
    <mergeCell ref="E14:G14"/>
    <mergeCell ref="B21:C22"/>
  </mergeCells>
  <hyperlinks>
    <hyperlink ref="B12" location="'2014-2019'!A1" display="2014-2019 Summary" xr:uid="{00000000-0004-0000-0000-000000000000}"/>
    <hyperlink ref="E14" r:id="rId1" display="www.chiia.eaber.org/methodology" xr:uid="{00000000-0004-0000-0000-000001000000}"/>
    <hyperlink ref="B23" r:id="rId2" xr:uid="{00000000-0004-0000-0000-000002000000}"/>
    <hyperlink ref="B13" location="'2014_Summary'!A1" display="2014 Summary" xr:uid="{00000000-0004-0000-0000-000003000000}"/>
    <hyperlink ref="B17" location="'2018_Summary'!A1" display="2018 Summary" xr:uid="{00000000-0004-0000-0000-000004000000}"/>
    <hyperlink ref="B18" location="'2019_Summary'!A1" display="2019 Summary" xr:uid="{FCD116DD-4F80-594E-BC00-E1892B3D7077}"/>
    <hyperlink ref="B19" location="'2020_Summary'!A1" display="2020 Summary" xr:uid="{3262BD5B-3446-46C1-9884-56C97DA756DB}"/>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A66B6-E4AC-224D-81CE-37CE5F531EC7}">
  <dimension ref="A1:R43"/>
  <sheetViews>
    <sheetView workbookViewId="0">
      <selection activeCell="B8" sqref="B8"/>
    </sheetView>
  </sheetViews>
  <sheetFormatPr defaultColWidth="11" defaultRowHeight="15.75"/>
  <cols>
    <col min="1" max="1" width="26" customWidth="1"/>
    <col min="2" max="2" width="36" bestFit="1" customWidth="1"/>
    <col min="3" max="3" width="24" bestFit="1" customWidth="1"/>
    <col min="4" max="4" width="10.875" customWidth="1"/>
    <col min="5" max="5" width="11.625" bestFit="1" customWidth="1"/>
    <col min="6" max="6" width="9.125" customWidth="1"/>
  </cols>
  <sheetData>
    <row r="1" spans="1:18">
      <c r="A1" s="129" t="s">
        <v>66</v>
      </c>
      <c r="B1" s="129"/>
      <c r="C1" s="130"/>
      <c r="D1" s="130"/>
      <c r="E1" s="130"/>
      <c r="F1" s="130"/>
      <c r="G1" s="130"/>
    </row>
    <row r="2" spans="1:18">
      <c r="A2" s="130" t="s">
        <v>67</v>
      </c>
      <c r="B2" s="130"/>
      <c r="C2" s="130"/>
      <c r="D2" s="130"/>
      <c r="E2" s="130"/>
      <c r="F2" s="130"/>
      <c r="G2" s="130"/>
    </row>
    <row r="3" spans="1:18">
      <c r="A3" s="130"/>
      <c r="B3" s="130"/>
      <c r="C3" s="130"/>
      <c r="D3" s="130"/>
      <c r="E3" s="130"/>
      <c r="F3" s="130"/>
      <c r="G3" s="130"/>
    </row>
    <row r="4" spans="1:18">
      <c r="A4" s="130"/>
      <c r="B4" s="130"/>
      <c r="C4" s="130"/>
      <c r="D4" s="130"/>
      <c r="E4" s="130"/>
      <c r="F4" s="130"/>
      <c r="G4" s="130"/>
    </row>
    <row r="5" spans="1:18">
      <c r="A5" s="130"/>
      <c r="B5" s="130"/>
      <c r="C5" s="130"/>
      <c r="D5" s="130"/>
      <c r="E5" s="130"/>
      <c r="F5" s="130"/>
      <c r="G5" s="130"/>
      <c r="M5" s="128"/>
    </row>
    <row r="6" spans="1:18">
      <c r="A6" s="130"/>
      <c r="B6" s="130"/>
      <c r="C6" s="130"/>
      <c r="D6" s="130"/>
      <c r="E6" s="130"/>
      <c r="F6" s="130"/>
      <c r="G6" s="130"/>
      <c r="N6" s="128"/>
      <c r="O6" s="128"/>
      <c r="Q6" s="128"/>
      <c r="R6" s="128"/>
    </row>
    <row r="7" spans="1:18">
      <c r="A7" s="130"/>
      <c r="B7" s="130"/>
      <c r="C7" s="130"/>
      <c r="D7" s="130"/>
      <c r="E7" s="130"/>
      <c r="F7" s="130"/>
      <c r="G7" s="130"/>
      <c r="N7" s="128"/>
      <c r="O7" s="128"/>
      <c r="Q7" s="128"/>
      <c r="R7" s="128"/>
    </row>
    <row r="8" spans="1:18">
      <c r="A8" s="130"/>
      <c r="B8" s="130"/>
      <c r="C8" s="130"/>
      <c r="D8" s="130"/>
      <c r="E8" s="130"/>
      <c r="F8" s="130"/>
      <c r="G8" s="130"/>
    </row>
    <row r="9" spans="1:18">
      <c r="A9" s="130"/>
      <c r="B9" s="130"/>
      <c r="C9" s="130"/>
      <c r="D9" s="130"/>
      <c r="E9" s="130"/>
      <c r="F9" s="130"/>
      <c r="G9" s="130"/>
    </row>
    <row r="10" spans="1:18">
      <c r="A10" s="130"/>
      <c r="B10" s="130"/>
      <c r="C10" s="130"/>
      <c r="D10" s="130"/>
      <c r="E10" s="130"/>
      <c r="F10" s="130"/>
      <c r="G10" s="130"/>
    </row>
    <row r="11" spans="1:18">
      <c r="A11" s="130"/>
      <c r="B11" s="130"/>
      <c r="C11" s="130"/>
      <c r="D11" s="130"/>
      <c r="E11" s="130"/>
      <c r="F11" s="130"/>
      <c r="G11" s="130"/>
    </row>
    <row r="12" spans="1:18">
      <c r="A12" s="130"/>
      <c r="B12" s="130"/>
      <c r="C12" s="130"/>
      <c r="D12" s="130"/>
      <c r="E12" s="130"/>
      <c r="F12" s="130"/>
      <c r="G12" s="130"/>
    </row>
    <row r="13" spans="1:18">
      <c r="A13" s="130"/>
      <c r="B13" s="130"/>
      <c r="C13" s="130"/>
      <c r="D13" s="130"/>
      <c r="E13" s="130"/>
      <c r="F13" s="130"/>
      <c r="G13" s="130"/>
    </row>
    <row r="14" spans="1:18">
      <c r="A14" s="130"/>
      <c r="B14" s="130"/>
      <c r="C14" s="130"/>
      <c r="D14" s="130"/>
      <c r="E14" s="130"/>
      <c r="F14" s="130"/>
      <c r="G14" s="130"/>
    </row>
    <row r="15" spans="1:18">
      <c r="A15" s="130"/>
      <c r="B15" s="130"/>
      <c r="C15" s="130"/>
      <c r="D15" s="130"/>
      <c r="E15" s="130"/>
      <c r="F15" s="130"/>
      <c r="G15" s="130"/>
    </row>
    <row r="16" spans="1:18">
      <c r="A16" s="130"/>
      <c r="B16" s="130"/>
      <c r="C16" s="130"/>
      <c r="D16" s="130"/>
      <c r="E16" s="130"/>
      <c r="F16" s="130"/>
      <c r="G16" s="130"/>
    </row>
    <row r="17" spans="1:7">
      <c r="A17" s="130"/>
      <c r="B17" s="130"/>
      <c r="C17" s="130"/>
      <c r="D17" s="130"/>
      <c r="E17" s="130"/>
      <c r="F17" s="130"/>
      <c r="G17" s="130"/>
    </row>
    <row r="18" spans="1:7">
      <c r="A18" s="130"/>
      <c r="B18" s="130"/>
      <c r="C18" s="130"/>
      <c r="D18" s="130"/>
      <c r="E18" s="130"/>
      <c r="F18" s="130"/>
      <c r="G18" s="130"/>
    </row>
    <row r="19" spans="1:7">
      <c r="A19" s="130"/>
      <c r="B19" s="130"/>
      <c r="C19" s="130"/>
      <c r="D19" s="130"/>
      <c r="E19" s="130"/>
      <c r="F19" s="130"/>
      <c r="G19" s="130"/>
    </row>
    <row r="20" spans="1:7">
      <c r="A20" s="130"/>
      <c r="B20" s="130"/>
      <c r="C20" s="130"/>
      <c r="D20" s="130"/>
      <c r="E20" s="130"/>
      <c r="F20" s="130"/>
      <c r="G20" s="130"/>
    </row>
    <row r="21" spans="1:7">
      <c r="A21" s="130"/>
      <c r="B21" s="130"/>
      <c r="C21" s="130"/>
      <c r="D21" s="130"/>
      <c r="E21" s="130"/>
      <c r="F21" s="130"/>
      <c r="G21" s="130"/>
    </row>
    <row r="22" spans="1:7">
      <c r="A22" s="130"/>
      <c r="B22" s="130"/>
      <c r="C22" s="130"/>
      <c r="D22" s="130"/>
      <c r="E22" s="130"/>
      <c r="F22" s="130"/>
      <c r="G22" s="130"/>
    </row>
    <row r="23" spans="1:7">
      <c r="A23" s="130"/>
      <c r="B23" s="130"/>
      <c r="C23" s="130"/>
      <c r="D23" s="130"/>
      <c r="E23" s="130"/>
      <c r="F23" s="130"/>
      <c r="G23" s="130"/>
    </row>
    <row r="24" spans="1:7">
      <c r="A24" s="130"/>
      <c r="B24" s="130"/>
      <c r="C24" s="130"/>
      <c r="D24" s="130"/>
      <c r="E24" s="130"/>
      <c r="F24" s="130"/>
      <c r="G24" s="130"/>
    </row>
    <row r="25" spans="1:7">
      <c r="A25" s="130"/>
      <c r="B25" s="130"/>
      <c r="C25" s="130"/>
      <c r="D25" s="130"/>
      <c r="E25" s="130"/>
      <c r="F25" s="130"/>
      <c r="G25" s="130"/>
    </row>
    <row r="26" spans="1:7">
      <c r="A26" s="130"/>
      <c r="B26" s="130"/>
      <c r="C26" s="130"/>
      <c r="D26" s="130"/>
      <c r="E26" s="130"/>
      <c r="F26" s="130"/>
      <c r="G26" s="130"/>
    </row>
    <row r="27" spans="1:7">
      <c r="A27" s="130"/>
      <c r="B27" s="130"/>
      <c r="C27" s="130"/>
      <c r="D27" s="130"/>
      <c r="E27" s="130"/>
      <c r="F27" s="130"/>
      <c r="G27" s="130"/>
    </row>
    <row r="28" spans="1:7">
      <c r="A28" s="130"/>
      <c r="B28" s="130"/>
      <c r="C28" s="130"/>
      <c r="D28" s="130"/>
      <c r="E28" s="130"/>
      <c r="F28" s="130"/>
      <c r="G28" s="130"/>
    </row>
    <row r="29" spans="1:7">
      <c r="A29" s="130"/>
      <c r="B29" s="130"/>
      <c r="C29" s="130"/>
      <c r="D29" s="130"/>
      <c r="E29" s="130"/>
      <c r="F29" s="130"/>
      <c r="G29" s="130"/>
    </row>
    <row r="30" spans="1:7">
      <c r="A30" s="130"/>
      <c r="B30" s="130"/>
      <c r="C30" s="130"/>
      <c r="D30" s="130"/>
      <c r="E30" s="130"/>
      <c r="F30" s="130"/>
      <c r="G30" s="130"/>
    </row>
    <row r="31" spans="1:7">
      <c r="A31" s="130"/>
      <c r="B31" s="130"/>
      <c r="C31" s="130"/>
      <c r="D31" s="130"/>
      <c r="E31" s="130"/>
      <c r="F31" s="130"/>
      <c r="G31" s="130"/>
    </row>
    <row r="32" spans="1:7">
      <c r="A32" s="130"/>
      <c r="B32" s="130"/>
      <c r="C32" s="130"/>
      <c r="D32" s="130"/>
      <c r="E32" s="130"/>
      <c r="F32" s="130"/>
      <c r="G32" s="130"/>
    </row>
    <row r="33" spans="1:7">
      <c r="A33" s="130"/>
      <c r="B33" s="130"/>
      <c r="C33" s="130"/>
      <c r="D33" s="130"/>
      <c r="E33" s="130"/>
      <c r="F33" s="130"/>
      <c r="G33" s="130"/>
    </row>
    <row r="34" spans="1:7">
      <c r="A34" s="130"/>
      <c r="B34" s="130"/>
      <c r="C34" s="130"/>
      <c r="D34" s="130"/>
      <c r="E34" s="130"/>
      <c r="F34" s="130"/>
      <c r="G34" s="130"/>
    </row>
    <row r="35" spans="1:7">
      <c r="A35" s="130"/>
      <c r="B35" s="130"/>
      <c r="C35" s="130"/>
      <c r="D35" s="130"/>
      <c r="E35" s="130"/>
      <c r="F35" s="130"/>
      <c r="G35" s="130"/>
    </row>
    <row r="36" spans="1:7">
      <c r="A36" s="130"/>
      <c r="B36" s="130"/>
      <c r="C36" s="130"/>
      <c r="D36" s="130"/>
      <c r="E36" s="130"/>
      <c r="F36" s="130"/>
      <c r="G36" s="130"/>
    </row>
    <row r="37" spans="1:7">
      <c r="A37" s="130"/>
      <c r="B37" s="130"/>
      <c r="C37" s="130"/>
      <c r="D37" s="130"/>
      <c r="E37" s="130"/>
      <c r="F37" s="130"/>
      <c r="G37" s="130"/>
    </row>
    <row r="38" spans="1:7">
      <c r="A38" s="130"/>
      <c r="B38" s="130"/>
      <c r="C38" s="130"/>
      <c r="D38" s="130"/>
      <c r="E38" s="130"/>
      <c r="F38" s="130"/>
      <c r="G38" s="130"/>
    </row>
    <row r="39" spans="1:7">
      <c r="A39" s="130"/>
      <c r="B39" s="130"/>
      <c r="C39" s="130"/>
      <c r="D39" s="130"/>
      <c r="E39" s="130"/>
      <c r="F39" s="130"/>
      <c r="G39" s="130"/>
    </row>
    <row r="40" spans="1:7">
      <c r="A40" s="130"/>
      <c r="B40" s="130"/>
      <c r="C40" s="130"/>
      <c r="D40" s="130"/>
      <c r="E40" s="130"/>
      <c r="F40" s="130"/>
      <c r="G40" s="130"/>
    </row>
    <row r="41" spans="1:7">
      <c r="A41" s="130"/>
      <c r="B41" s="130"/>
      <c r="C41" s="130"/>
      <c r="D41" s="130"/>
      <c r="E41" s="130"/>
      <c r="F41" s="130"/>
      <c r="G41" s="130"/>
    </row>
    <row r="42" spans="1:7">
      <c r="A42" s="130"/>
      <c r="B42" s="130"/>
      <c r="C42" s="130"/>
      <c r="D42" s="130"/>
      <c r="E42" s="130"/>
      <c r="F42" s="130"/>
      <c r="G42" s="130"/>
    </row>
    <row r="43" spans="1:7">
      <c r="A43" s="130"/>
      <c r="B43" s="130"/>
      <c r="C43" s="130"/>
      <c r="D43" s="130"/>
      <c r="E43" s="130"/>
      <c r="F43" s="130"/>
      <c r="G43" s="13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L67"/>
  <sheetViews>
    <sheetView topLeftCell="A16" workbookViewId="0">
      <selection activeCell="N37" sqref="N37"/>
    </sheetView>
  </sheetViews>
  <sheetFormatPr defaultColWidth="11" defaultRowHeight="15.75"/>
  <cols>
    <col min="1" max="1" width="12.5" style="12" customWidth="1"/>
    <col min="2" max="2" width="10.625" style="12" customWidth="1"/>
    <col min="3" max="3" width="10.625" style="13" customWidth="1"/>
    <col min="4" max="4" width="17.625" style="14" customWidth="1"/>
    <col min="5" max="5" width="10.625" style="12" customWidth="1"/>
    <col min="6" max="6" width="12.125" style="12" bestFit="1" customWidth="1"/>
    <col min="7" max="7" width="12.625" style="12" bestFit="1" customWidth="1"/>
    <col min="8" max="8" width="11.125" style="12" bestFit="1" customWidth="1"/>
    <col min="9" max="9" width="12.125" style="12" bestFit="1" customWidth="1"/>
    <col min="10" max="11" width="10.625" style="12" customWidth="1"/>
    <col min="12" max="12" width="12.125" style="12" bestFit="1" customWidth="1"/>
    <col min="13" max="15" width="10.625" style="12" customWidth="1"/>
    <col min="16" max="16" width="11.125" style="12" bestFit="1" customWidth="1"/>
    <col min="17" max="16384" width="11" style="12"/>
  </cols>
  <sheetData>
    <row r="2" spans="1:17" s="15" customFormat="1" ht="45.75" customHeight="1">
      <c r="A2" s="166" t="s">
        <v>68</v>
      </c>
      <c r="B2" s="166"/>
      <c r="C2" s="166"/>
      <c r="D2" s="167" t="s">
        <v>12</v>
      </c>
      <c r="E2" s="167"/>
      <c r="F2" s="167"/>
      <c r="G2" s="167"/>
      <c r="H2" s="167"/>
      <c r="I2" s="167"/>
      <c r="J2" s="167"/>
    </row>
    <row r="3" spans="1:17" s="16" customFormat="1" ht="36" customHeight="1">
      <c r="B3" s="17"/>
      <c r="C3" s="18"/>
      <c r="D3" s="23"/>
      <c r="E3" s="17"/>
    </row>
    <row r="5" spans="1:17">
      <c r="A5" s="84"/>
      <c r="B5" s="84"/>
      <c r="C5" s="85"/>
      <c r="D5" s="86"/>
      <c r="E5" s="84"/>
      <c r="F5" s="84"/>
      <c r="G5" s="84"/>
      <c r="H5" s="84"/>
      <c r="I5" s="84"/>
      <c r="J5" s="84"/>
      <c r="K5" s="84"/>
      <c r="L5" s="84"/>
      <c r="M5" s="84"/>
      <c r="N5" s="84"/>
      <c r="O5" s="84"/>
    </row>
    <row r="6" spans="1:17">
      <c r="A6" s="24" t="s">
        <v>13</v>
      </c>
      <c r="B6" s="87" t="s">
        <v>14</v>
      </c>
      <c r="C6" s="25"/>
      <c r="D6" s="88"/>
      <c r="E6" s="87"/>
      <c r="F6" s="87"/>
      <c r="G6" s="87"/>
      <c r="H6" s="84"/>
      <c r="I6" s="84"/>
      <c r="J6" s="84"/>
      <c r="K6" s="84"/>
      <c r="L6" s="84"/>
      <c r="M6" s="84"/>
      <c r="N6" s="84"/>
      <c r="O6" s="84"/>
    </row>
    <row r="7" spans="1:17" ht="30">
      <c r="A7" s="43"/>
      <c r="B7" s="43"/>
      <c r="C7" s="73"/>
      <c r="D7" s="74"/>
      <c r="E7" s="43"/>
      <c r="F7" s="19" t="s">
        <v>15</v>
      </c>
      <c r="G7" s="20" t="s">
        <v>16</v>
      </c>
      <c r="H7" s="84"/>
      <c r="I7" s="84"/>
      <c r="J7" s="89"/>
      <c r="K7" s="84"/>
      <c r="L7" s="84"/>
      <c r="M7" s="84"/>
      <c r="N7" s="84"/>
      <c r="O7" s="84"/>
    </row>
    <row r="8" spans="1:17" ht="16.5" thickBot="1">
      <c r="A8" s="62" t="s">
        <v>17</v>
      </c>
      <c r="B8" s="62"/>
      <c r="C8" s="90"/>
      <c r="D8" s="91"/>
      <c r="E8" s="92"/>
      <c r="F8" s="78">
        <v>465</v>
      </c>
      <c r="G8" s="63">
        <v>52004.420000000013</v>
      </c>
      <c r="H8" s="139"/>
      <c r="I8" s="140"/>
      <c r="J8" s="84"/>
      <c r="K8" s="84"/>
      <c r="L8" s="84"/>
      <c r="M8" s="84"/>
      <c r="N8" s="84"/>
      <c r="O8" s="84"/>
    </row>
    <row r="9" spans="1:17">
      <c r="A9" s="21" t="s">
        <v>18</v>
      </c>
      <c r="B9" s="21"/>
      <c r="C9" s="93"/>
      <c r="D9" s="94"/>
      <c r="E9" s="95"/>
      <c r="F9" s="79">
        <v>404</v>
      </c>
      <c r="G9" s="61">
        <v>52004.420000000013</v>
      </c>
      <c r="H9" s="141"/>
      <c r="I9" s="87"/>
      <c r="J9" s="84"/>
      <c r="K9" s="84"/>
      <c r="L9" s="84"/>
      <c r="M9" s="84"/>
      <c r="N9" s="84"/>
      <c r="O9" s="84"/>
    </row>
    <row r="10" spans="1:17">
      <c r="A10" s="168" t="s">
        <v>19</v>
      </c>
      <c r="B10" s="168"/>
      <c r="C10" s="168"/>
      <c r="D10" s="168"/>
      <c r="E10" s="168"/>
      <c r="F10" s="97">
        <v>95</v>
      </c>
      <c r="G10" s="98">
        <v>25183.94</v>
      </c>
      <c r="H10" s="28"/>
      <c r="I10" s="84"/>
      <c r="J10" s="84"/>
      <c r="K10" s="84"/>
      <c r="L10" s="84"/>
      <c r="M10" s="84"/>
      <c r="N10" s="84"/>
      <c r="O10" s="84"/>
    </row>
    <row r="11" spans="1:17">
      <c r="A11" s="168" t="s">
        <v>20</v>
      </c>
      <c r="B11" s="168"/>
      <c r="C11" s="168"/>
      <c r="D11" s="168"/>
      <c r="E11" s="168"/>
      <c r="F11" s="97">
        <v>309</v>
      </c>
      <c r="G11" s="98">
        <v>26820.480000000003</v>
      </c>
      <c r="H11" s="85"/>
      <c r="I11" s="96"/>
      <c r="J11" s="84"/>
      <c r="K11" s="84"/>
      <c r="L11" s="84"/>
      <c r="M11" s="84"/>
      <c r="N11" s="84"/>
      <c r="O11" s="84"/>
    </row>
    <row r="12" spans="1:17">
      <c r="A12" s="21" t="s">
        <v>21</v>
      </c>
      <c r="B12" s="22"/>
      <c r="C12" s="93"/>
      <c r="D12" s="94"/>
      <c r="E12" s="95"/>
      <c r="F12" s="79">
        <v>61</v>
      </c>
      <c r="G12" s="61">
        <v>0</v>
      </c>
      <c r="H12" s="84"/>
      <c r="I12" s="84"/>
      <c r="J12" s="84"/>
      <c r="K12" s="84"/>
      <c r="L12" s="84"/>
      <c r="M12" s="84"/>
      <c r="N12" s="84"/>
      <c r="O12" s="84"/>
    </row>
    <row r="13" spans="1:17" ht="16.5" customHeight="1">
      <c r="A13" s="30"/>
      <c r="B13" s="30"/>
      <c r="C13" s="99"/>
      <c r="D13" s="31"/>
      <c r="E13" s="87"/>
      <c r="F13" s="87"/>
      <c r="G13" s="87"/>
      <c r="H13" s="84"/>
      <c r="I13" s="84"/>
      <c r="J13" s="84"/>
      <c r="K13" s="84"/>
      <c r="L13" s="84"/>
      <c r="M13" s="84"/>
      <c r="N13" s="84"/>
      <c r="O13" s="84"/>
    </row>
    <row r="14" spans="1:17" ht="19.5" customHeight="1">
      <c r="A14" s="29"/>
      <c r="B14" s="29"/>
      <c r="C14" s="89"/>
      <c r="D14" s="27"/>
      <c r="E14" s="84"/>
      <c r="F14" s="84"/>
      <c r="G14" s="84"/>
      <c r="H14" s="84"/>
      <c r="I14" s="84"/>
      <c r="J14" s="84"/>
      <c r="K14" s="84"/>
      <c r="L14" s="84"/>
      <c r="M14" s="84"/>
      <c r="N14" s="84"/>
      <c r="O14" s="84"/>
    </row>
    <row r="15" spans="1:17">
      <c r="A15" s="24" t="s">
        <v>22</v>
      </c>
      <c r="B15" s="87" t="s">
        <v>23</v>
      </c>
      <c r="C15" s="31"/>
      <c r="D15" s="100"/>
      <c r="E15" s="87"/>
      <c r="F15" s="87"/>
      <c r="G15" s="87"/>
      <c r="H15" s="87"/>
      <c r="I15" s="87"/>
      <c r="J15" s="87"/>
      <c r="K15" s="87"/>
      <c r="L15" s="84"/>
      <c r="M15" s="84"/>
      <c r="N15" s="84"/>
      <c r="O15" s="84"/>
    </row>
    <row r="16" spans="1:17">
      <c r="A16" s="43" t="s">
        <v>24</v>
      </c>
      <c r="B16" s="43"/>
      <c r="C16" s="75"/>
      <c r="D16" s="76"/>
      <c r="E16" s="169" t="s">
        <v>25</v>
      </c>
      <c r="F16" s="169"/>
      <c r="G16" s="169"/>
      <c r="H16" s="170" t="s">
        <v>19</v>
      </c>
      <c r="I16" s="170"/>
      <c r="J16" s="170"/>
      <c r="K16" s="170" t="s">
        <v>20</v>
      </c>
      <c r="L16" s="170"/>
      <c r="M16" s="170"/>
      <c r="N16" s="29"/>
      <c r="O16" s="29"/>
      <c r="P16" s="33"/>
      <c r="Q16" s="14"/>
    </row>
    <row r="17" spans="1:38">
      <c r="A17" s="101"/>
      <c r="B17" s="101"/>
      <c r="C17" s="102"/>
      <c r="D17" s="103"/>
      <c r="E17" s="104" t="s">
        <v>26</v>
      </c>
      <c r="F17" s="105" t="s">
        <v>16</v>
      </c>
      <c r="G17" s="103" t="s">
        <v>27</v>
      </c>
      <c r="H17" s="104" t="s">
        <v>26</v>
      </c>
      <c r="I17" s="105" t="s">
        <v>16</v>
      </c>
      <c r="J17" s="103" t="s">
        <v>27</v>
      </c>
      <c r="K17" s="104" t="s">
        <v>26</v>
      </c>
      <c r="L17" s="105" t="s">
        <v>16</v>
      </c>
      <c r="M17" s="103" t="s">
        <v>27</v>
      </c>
      <c r="N17" s="29"/>
      <c r="O17" s="27"/>
      <c r="P17" s="34"/>
    </row>
    <row r="18" spans="1:38">
      <c r="A18" s="173" t="s">
        <v>28</v>
      </c>
      <c r="B18" s="173"/>
      <c r="C18" s="173"/>
      <c r="D18" s="174"/>
      <c r="E18" s="106">
        <v>30</v>
      </c>
      <c r="F18" s="107">
        <v>1356.4099999999999</v>
      </c>
      <c r="G18" s="145">
        <v>2.6082590672100556</v>
      </c>
      <c r="H18" s="106">
        <v>12</v>
      </c>
      <c r="I18" s="107">
        <v>573.67999999999995</v>
      </c>
      <c r="J18" s="145">
        <v>1.1031370025855491</v>
      </c>
      <c r="K18" s="108">
        <v>18</v>
      </c>
      <c r="L18" s="107">
        <v>782.73</v>
      </c>
      <c r="M18" s="143">
        <v>1.5051220646245065</v>
      </c>
      <c r="N18" s="138"/>
      <c r="O18" s="142"/>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row>
    <row r="19" spans="1:38">
      <c r="A19" s="171" t="s">
        <v>29</v>
      </c>
      <c r="B19" s="171"/>
      <c r="C19" s="171"/>
      <c r="D19" s="172"/>
      <c r="E19" s="106">
        <v>65</v>
      </c>
      <c r="F19" s="107">
        <v>11314.74</v>
      </c>
      <c r="G19" s="145">
        <v>21.757266017003936</v>
      </c>
      <c r="H19" s="106">
        <v>29</v>
      </c>
      <c r="I19" s="107">
        <v>5270.14</v>
      </c>
      <c r="J19" s="145">
        <v>10.134023223410624</v>
      </c>
      <c r="K19" s="108">
        <v>36</v>
      </c>
      <c r="L19" s="107">
        <v>6044.5999999999995</v>
      </c>
      <c r="M19" s="143">
        <v>11.62324279359331</v>
      </c>
      <c r="N19" s="138"/>
      <c r="O19" s="142"/>
      <c r="P19" s="133"/>
      <c r="Q19" s="133"/>
      <c r="R19" s="133"/>
      <c r="S19" s="133"/>
      <c r="T19" s="133"/>
      <c r="U19" s="133"/>
      <c r="V19" s="133"/>
      <c r="W19" s="133"/>
      <c r="X19" s="133"/>
    </row>
    <row r="20" spans="1:38">
      <c r="A20" s="171" t="s">
        <v>30</v>
      </c>
      <c r="B20" s="171"/>
      <c r="C20" s="171"/>
      <c r="D20" s="172"/>
      <c r="E20" s="106">
        <v>17</v>
      </c>
      <c r="F20" s="107">
        <v>6344.68</v>
      </c>
      <c r="G20" s="145">
        <v>12.200270669300799</v>
      </c>
      <c r="H20" s="106">
        <v>12</v>
      </c>
      <c r="I20" s="107">
        <v>4593.4800000000005</v>
      </c>
      <c r="J20" s="145">
        <v>8.8328645911251371</v>
      </c>
      <c r="K20" s="108">
        <v>5</v>
      </c>
      <c r="L20" s="107">
        <v>1751.2</v>
      </c>
      <c r="M20" s="143">
        <v>3.3674060781756623</v>
      </c>
      <c r="N20" s="138"/>
      <c r="O20" s="142"/>
      <c r="P20" s="133"/>
      <c r="Q20" s="133"/>
      <c r="R20" s="133"/>
      <c r="S20" s="133"/>
      <c r="T20" s="133"/>
      <c r="U20" s="133"/>
      <c r="V20" s="133"/>
      <c r="W20" s="133"/>
      <c r="X20" s="133"/>
    </row>
    <row r="21" spans="1:38">
      <c r="A21" s="171" t="s">
        <v>31</v>
      </c>
      <c r="B21" s="171"/>
      <c r="C21" s="171"/>
      <c r="D21" s="172"/>
      <c r="E21" s="106">
        <v>12</v>
      </c>
      <c r="F21" s="107">
        <v>4458.9000000000005</v>
      </c>
      <c r="G21" s="145">
        <v>8.5740788956015646</v>
      </c>
      <c r="H21" s="106">
        <v>5</v>
      </c>
      <c r="I21" s="107">
        <v>3521.5000000000005</v>
      </c>
      <c r="J21" s="145">
        <v>6.7715398037320673</v>
      </c>
      <c r="K21" s="108">
        <v>7</v>
      </c>
      <c r="L21" s="107">
        <v>937.4</v>
      </c>
      <c r="M21" s="143">
        <v>1.8025390918694983</v>
      </c>
      <c r="N21" s="138"/>
      <c r="O21" s="142"/>
      <c r="P21" s="133"/>
      <c r="Q21" s="133"/>
      <c r="R21" s="133"/>
      <c r="S21" s="133"/>
      <c r="T21" s="133"/>
      <c r="U21" s="133"/>
      <c r="V21" s="133"/>
      <c r="W21" s="133"/>
      <c r="X21" s="133"/>
    </row>
    <row r="22" spans="1:38">
      <c r="A22" s="171" t="s">
        <v>32</v>
      </c>
      <c r="B22" s="171"/>
      <c r="C22" s="171"/>
      <c r="D22" s="172"/>
      <c r="E22" s="106">
        <v>13</v>
      </c>
      <c r="F22" s="107">
        <v>1956.6999999999998</v>
      </c>
      <c r="G22" s="145">
        <v>3.7625647973768368</v>
      </c>
      <c r="H22" s="106">
        <v>2</v>
      </c>
      <c r="I22" s="107">
        <v>1205</v>
      </c>
      <c r="J22" s="145">
        <v>2.3171107378949709</v>
      </c>
      <c r="K22" s="108">
        <v>11</v>
      </c>
      <c r="L22" s="107">
        <v>751.7</v>
      </c>
      <c r="M22" s="143">
        <v>1.4454540594818668</v>
      </c>
      <c r="N22" s="138"/>
      <c r="O22" s="142"/>
      <c r="P22" s="133"/>
      <c r="Q22" s="133"/>
      <c r="R22" s="133"/>
      <c r="S22" s="133"/>
      <c r="T22" s="133"/>
      <c r="U22" s="133"/>
      <c r="V22" s="133"/>
      <c r="W22" s="133"/>
      <c r="X22" s="133"/>
    </row>
    <row r="23" spans="1:38">
      <c r="A23" s="171" t="s">
        <v>33</v>
      </c>
      <c r="B23" s="171"/>
      <c r="C23" s="171"/>
      <c r="D23" s="172"/>
      <c r="E23" s="106">
        <v>2</v>
      </c>
      <c r="F23" s="107">
        <v>10</v>
      </c>
      <c r="G23" s="145">
        <v>1.9229134754315109E-2</v>
      </c>
      <c r="H23" s="106">
        <v>1</v>
      </c>
      <c r="I23" s="107">
        <v>9</v>
      </c>
      <c r="J23" s="145">
        <v>1.7306221278883597E-2</v>
      </c>
      <c r="K23" s="108">
        <v>1</v>
      </c>
      <c r="L23" s="107">
        <v>1</v>
      </c>
      <c r="M23" s="143">
        <v>1.9229134754315111E-3</v>
      </c>
      <c r="N23" s="138"/>
      <c r="O23" s="142"/>
      <c r="P23" s="133"/>
      <c r="Q23" s="133"/>
      <c r="R23" s="133"/>
      <c r="S23" s="133"/>
      <c r="T23" s="133"/>
      <c r="U23" s="133"/>
      <c r="V23" s="133"/>
      <c r="W23" s="133"/>
      <c r="X23" s="133"/>
    </row>
    <row r="24" spans="1:38">
      <c r="A24" s="171" t="s">
        <v>34</v>
      </c>
      <c r="B24" s="171"/>
      <c r="C24" s="171"/>
      <c r="D24" s="172"/>
      <c r="E24" s="106">
        <v>10</v>
      </c>
      <c r="F24" s="107">
        <v>485.39</v>
      </c>
      <c r="G24" s="145">
        <v>0.93336297183970096</v>
      </c>
      <c r="H24" s="106">
        <v>2</v>
      </c>
      <c r="I24" s="107">
        <v>316.8</v>
      </c>
      <c r="J24" s="145">
        <v>0.60917898901670275</v>
      </c>
      <c r="K24" s="108">
        <v>8</v>
      </c>
      <c r="L24" s="107">
        <v>168.59</v>
      </c>
      <c r="M24" s="143">
        <v>0.32418398282299843</v>
      </c>
      <c r="N24" s="138"/>
      <c r="O24" s="142"/>
      <c r="P24" s="133"/>
      <c r="Q24" s="133"/>
      <c r="R24" s="133"/>
      <c r="S24" s="133"/>
      <c r="T24" s="133"/>
      <c r="U24" s="133"/>
      <c r="V24" s="133"/>
      <c r="W24" s="133"/>
      <c r="X24" s="133"/>
    </row>
    <row r="25" spans="1:38">
      <c r="A25" s="171" t="s">
        <v>35</v>
      </c>
      <c r="B25" s="171"/>
      <c r="C25" s="171"/>
      <c r="D25" s="172"/>
      <c r="E25" s="106">
        <v>20</v>
      </c>
      <c r="F25" s="107">
        <v>1935.9</v>
      </c>
      <c r="G25" s="145">
        <v>3.7225681970878624</v>
      </c>
      <c r="H25" s="106">
        <v>6</v>
      </c>
      <c r="I25" s="107">
        <v>797</v>
      </c>
      <c r="J25" s="145">
        <v>1.5325620399189142</v>
      </c>
      <c r="K25" s="108">
        <v>14</v>
      </c>
      <c r="L25" s="107">
        <v>1138.9000000000001</v>
      </c>
      <c r="M25" s="143">
        <v>2.190006157168948</v>
      </c>
      <c r="N25" s="138"/>
      <c r="O25" s="142"/>
      <c r="P25" s="133"/>
      <c r="Q25" s="133"/>
      <c r="R25" s="133"/>
      <c r="S25" s="133"/>
      <c r="T25" s="133"/>
      <c r="U25" s="133"/>
      <c r="V25" s="133"/>
      <c r="W25" s="133"/>
      <c r="X25" s="133"/>
    </row>
    <row r="26" spans="1:38">
      <c r="A26" s="171" t="s">
        <v>36</v>
      </c>
      <c r="B26" s="171"/>
      <c r="C26" s="171"/>
      <c r="D26" s="172"/>
      <c r="E26" s="106">
        <v>11</v>
      </c>
      <c r="F26" s="107">
        <v>5486.9</v>
      </c>
      <c r="G26" s="145">
        <v>10.550833948345156</v>
      </c>
      <c r="H26" s="106">
        <v>8</v>
      </c>
      <c r="I26" s="107">
        <v>4930.1000000000004</v>
      </c>
      <c r="J26" s="145">
        <v>9.4801557252248934</v>
      </c>
      <c r="K26" s="108">
        <v>3</v>
      </c>
      <c r="L26" s="107">
        <v>556.79999999999995</v>
      </c>
      <c r="M26" s="143">
        <v>1.0706782231202652</v>
      </c>
      <c r="N26" s="138"/>
      <c r="O26" s="142"/>
      <c r="P26" s="133"/>
      <c r="Q26" s="133"/>
      <c r="R26" s="133"/>
      <c r="S26" s="133"/>
      <c r="T26" s="133"/>
      <c r="U26" s="133"/>
      <c r="V26" s="133"/>
      <c r="W26" s="133"/>
      <c r="X26" s="133"/>
    </row>
    <row r="27" spans="1:38">
      <c r="A27" s="171" t="s">
        <v>37</v>
      </c>
      <c r="B27" s="171"/>
      <c r="C27" s="171"/>
      <c r="D27" s="172"/>
      <c r="E27" s="106">
        <v>1</v>
      </c>
      <c r="F27" s="107">
        <v>900</v>
      </c>
      <c r="G27" s="145">
        <v>1.7306221278883598</v>
      </c>
      <c r="H27" s="106">
        <v>1</v>
      </c>
      <c r="I27" s="107">
        <v>900</v>
      </c>
      <c r="J27" s="145">
        <v>1.7306221278883598</v>
      </c>
      <c r="K27" s="108">
        <v>0</v>
      </c>
      <c r="L27" s="107">
        <v>0</v>
      </c>
      <c r="M27" s="109">
        <v>0</v>
      </c>
      <c r="N27" s="138"/>
      <c r="O27" s="142"/>
      <c r="P27" s="133"/>
      <c r="Q27" s="133"/>
      <c r="R27" s="133"/>
      <c r="S27" s="133"/>
      <c r="T27" s="133"/>
      <c r="U27" s="133"/>
      <c r="V27" s="133"/>
      <c r="W27" s="133"/>
      <c r="X27" s="133"/>
    </row>
    <row r="28" spans="1:38">
      <c r="A28" s="171" t="s">
        <v>39</v>
      </c>
      <c r="B28" s="171"/>
      <c r="C28" s="171"/>
      <c r="D28" s="172"/>
      <c r="E28" s="106">
        <v>2</v>
      </c>
      <c r="F28" s="107">
        <v>20.07</v>
      </c>
      <c r="G28" s="145">
        <v>3.8592873451910426E-2</v>
      </c>
      <c r="H28" s="106">
        <v>2</v>
      </c>
      <c r="I28" s="107">
        <v>20.07</v>
      </c>
      <c r="J28" s="145">
        <v>3.8592873451910426E-2</v>
      </c>
      <c r="K28" s="108">
        <v>0</v>
      </c>
      <c r="L28" s="107">
        <v>0</v>
      </c>
      <c r="M28" s="109">
        <v>0</v>
      </c>
      <c r="N28" s="138"/>
      <c r="O28" s="142"/>
      <c r="P28" s="133"/>
      <c r="Q28" s="133"/>
      <c r="R28" s="133"/>
      <c r="S28" s="133"/>
      <c r="T28" s="133"/>
      <c r="U28" s="133"/>
      <c r="V28" s="133"/>
      <c r="W28" s="133"/>
      <c r="X28" s="133"/>
    </row>
    <row r="29" spans="1:38">
      <c r="A29" s="171" t="s">
        <v>40</v>
      </c>
      <c r="B29" s="171"/>
      <c r="C29" s="171"/>
      <c r="D29" s="172"/>
      <c r="E29" s="106">
        <v>192</v>
      </c>
      <c r="F29" s="107">
        <v>13262.400000000001</v>
      </c>
      <c r="G29" s="145">
        <v>25.502447676562873</v>
      </c>
      <c r="H29" s="106">
        <v>1</v>
      </c>
      <c r="I29" s="107">
        <v>35.700000000000003</v>
      </c>
      <c r="J29" s="145">
        <v>6.8648011072904941E-2</v>
      </c>
      <c r="K29" s="108">
        <v>191</v>
      </c>
      <c r="L29" s="107">
        <v>13226.700000000003</v>
      </c>
      <c r="M29" s="143">
        <v>25.433799665489971</v>
      </c>
      <c r="N29" s="138"/>
      <c r="O29" s="142"/>
      <c r="P29" s="133"/>
      <c r="Q29" s="133"/>
      <c r="R29" s="133"/>
      <c r="S29" s="133"/>
      <c r="T29" s="133"/>
      <c r="U29" s="133"/>
      <c r="V29" s="133"/>
      <c r="W29" s="133"/>
      <c r="X29" s="133"/>
    </row>
    <row r="30" spans="1:38">
      <c r="A30" s="171" t="s">
        <v>41</v>
      </c>
      <c r="B30" s="171"/>
      <c r="C30" s="171"/>
      <c r="D30" s="172"/>
      <c r="E30" s="106">
        <v>8</v>
      </c>
      <c r="F30" s="107">
        <v>630.72</v>
      </c>
      <c r="G30" s="145">
        <v>1.2128199872241625</v>
      </c>
      <c r="H30" s="106">
        <v>5</v>
      </c>
      <c r="I30" s="107">
        <v>403.02</v>
      </c>
      <c r="J30" s="145">
        <v>0.77497258886840747</v>
      </c>
      <c r="K30" s="108">
        <v>3</v>
      </c>
      <c r="L30" s="107">
        <v>227.7</v>
      </c>
      <c r="M30" s="143">
        <v>0.43784739835575504</v>
      </c>
      <c r="N30" s="138"/>
      <c r="O30" s="142"/>
      <c r="P30" s="133"/>
      <c r="Q30" s="133"/>
      <c r="R30" s="133"/>
      <c r="S30" s="133"/>
      <c r="T30" s="133"/>
      <c r="U30" s="133"/>
      <c r="V30" s="133"/>
      <c r="W30" s="133"/>
      <c r="X30" s="133"/>
    </row>
    <row r="31" spans="1:38">
      <c r="A31" s="171" t="s">
        <v>42</v>
      </c>
      <c r="B31" s="171"/>
      <c r="C31" s="171"/>
      <c r="D31" s="172"/>
      <c r="E31" s="106">
        <v>3</v>
      </c>
      <c r="F31" s="107">
        <v>251.5</v>
      </c>
      <c r="G31" s="145">
        <v>0.48361273907102498</v>
      </c>
      <c r="H31" s="106">
        <v>2</v>
      </c>
      <c r="I31" s="107">
        <v>181.5</v>
      </c>
      <c r="J31" s="145">
        <v>0.34900879579081923</v>
      </c>
      <c r="K31" s="108">
        <v>1</v>
      </c>
      <c r="L31" s="107">
        <v>70</v>
      </c>
      <c r="M31" s="143">
        <v>0.13460394328020578</v>
      </c>
      <c r="N31" s="138"/>
      <c r="O31" s="142"/>
      <c r="P31" s="133"/>
      <c r="Q31" s="133"/>
      <c r="R31" s="133"/>
      <c r="S31" s="133"/>
      <c r="T31" s="133"/>
      <c r="U31" s="133"/>
      <c r="V31" s="133"/>
      <c r="W31" s="133"/>
      <c r="X31" s="133"/>
    </row>
    <row r="32" spans="1:38">
      <c r="A32" s="171" t="s">
        <v>43</v>
      </c>
      <c r="B32" s="171"/>
      <c r="C32" s="171"/>
      <c r="D32" s="172"/>
      <c r="E32" s="106">
        <v>0</v>
      </c>
      <c r="F32" s="107">
        <v>0</v>
      </c>
      <c r="G32" s="109">
        <v>0</v>
      </c>
      <c r="H32" s="106">
        <v>0</v>
      </c>
      <c r="I32" s="107">
        <v>0</v>
      </c>
      <c r="J32" s="109">
        <v>0</v>
      </c>
      <c r="K32" s="108">
        <v>0</v>
      </c>
      <c r="L32" s="107">
        <v>0</v>
      </c>
      <c r="M32" s="109">
        <v>0</v>
      </c>
      <c r="N32" s="138"/>
      <c r="O32" s="142"/>
      <c r="P32" s="133"/>
      <c r="Q32" s="133"/>
      <c r="R32" s="133"/>
      <c r="S32" s="133"/>
      <c r="T32" s="133"/>
      <c r="U32" s="133"/>
      <c r="V32" s="133"/>
      <c r="W32" s="133"/>
      <c r="X32" s="133"/>
    </row>
    <row r="33" spans="1:24">
      <c r="A33" s="171" t="s">
        <v>44</v>
      </c>
      <c r="B33" s="171"/>
      <c r="C33" s="171"/>
      <c r="D33" s="172"/>
      <c r="E33" s="106">
        <v>5</v>
      </c>
      <c r="F33" s="107">
        <v>233.07</v>
      </c>
      <c r="G33" s="145">
        <v>0.44817344371882223</v>
      </c>
      <c r="H33" s="106">
        <v>2</v>
      </c>
      <c r="I33" s="107">
        <v>52.27</v>
      </c>
      <c r="J33" s="145">
        <v>0.1005106873608051</v>
      </c>
      <c r="K33" s="108">
        <v>3</v>
      </c>
      <c r="L33" s="107">
        <v>180.8</v>
      </c>
      <c r="M33" s="143">
        <v>0.34766275635801719</v>
      </c>
      <c r="N33" s="138"/>
      <c r="O33" s="142"/>
      <c r="P33" s="133"/>
      <c r="Q33" s="133"/>
      <c r="R33" s="133"/>
      <c r="S33" s="133"/>
      <c r="T33" s="133"/>
      <c r="U33" s="133"/>
      <c r="V33" s="133"/>
      <c r="W33" s="133"/>
      <c r="X33" s="133"/>
    </row>
    <row r="34" spans="1:24">
      <c r="A34" s="171" t="s">
        <v>45</v>
      </c>
      <c r="B34" s="171"/>
      <c r="C34" s="171"/>
      <c r="D34" s="172"/>
      <c r="E34" s="106">
        <v>9</v>
      </c>
      <c r="F34" s="107">
        <v>3034.94</v>
      </c>
      <c r="G34" s="145">
        <v>5.8359270231261098</v>
      </c>
      <c r="H34" s="106">
        <v>4</v>
      </c>
      <c r="I34" s="107">
        <v>2254.6799999999998</v>
      </c>
      <c r="J34" s="145">
        <v>4.3355545547859187</v>
      </c>
      <c r="K34" s="108">
        <v>5</v>
      </c>
      <c r="L34" s="107">
        <v>780.26</v>
      </c>
      <c r="M34" s="143">
        <v>1.5003724683401907</v>
      </c>
      <c r="N34" s="138"/>
      <c r="O34" s="142"/>
      <c r="P34" s="133"/>
      <c r="Q34" s="133"/>
      <c r="R34" s="133"/>
      <c r="S34" s="133"/>
      <c r="T34" s="133"/>
      <c r="U34" s="133"/>
      <c r="V34" s="133"/>
      <c r="W34" s="133"/>
      <c r="X34" s="133"/>
    </row>
    <row r="35" spans="1:24">
      <c r="A35" s="171" t="s">
        <v>46</v>
      </c>
      <c r="B35" s="171"/>
      <c r="C35" s="171"/>
      <c r="D35" s="172"/>
      <c r="E35" s="106">
        <v>2</v>
      </c>
      <c r="F35" s="107">
        <v>141</v>
      </c>
      <c r="G35" s="145">
        <v>0.271130800035843</v>
      </c>
      <c r="H35" s="106">
        <v>1</v>
      </c>
      <c r="I35" s="107">
        <v>120</v>
      </c>
      <c r="J35" s="145">
        <v>0.23074961705178129</v>
      </c>
      <c r="K35" s="108">
        <v>1</v>
      </c>
      <c r="L35" s="107">
        <v>21</v>
      </c>
      <c r="M35" s="143">
        <v>4.038118298406173E-2</v>
      </c>
      <c r="N35" s="138"/>
      <c r="O35" s="142"/>
      <c r="P35" s="133"/>
      <c r="Q35" s="133"/>
      <c r="R35" s="133"/>
      <c r="S35" s="133"/>
      <c r="T35" s="133"/>
      <c r="U35" s="133"/>
      <c r="V35" s="133"/>
      <c r="W35" s="133"/>
      <c r="X35" s="133"/>
    </row>
    <row r="36" spans="1:24" ht="16.5" thickBot="1">
      <c r="A36" s="175" t="s">
        <v>47</v>
      </c>
      <c r="B36" s="175"/>
      <c r="C36" s="175"/>
      <c r="D36" s="175"/>
      <c r="E36" s="131">
        <v>2</v>
      </c>
      <c r="F36" s="111">
        <v>181.1</v>
      </c>
      <c r="G36" s="144">
        <v>0.34823963040064665</v>
      </c>
      <c r="H36" s="131">
        <v>0</v>
      </c>
      <c r="I36" s="111">
        <v>0</v>
      </c>
      <c r="J36" s="113">
        <v>0</v>
      </c>
      <c r="K36" s="131">
        <v>2</v>
      </c>
      <c r="L36" s="111">
        <v>181.1</v>
      </c>
      <c r="M36" s="144">
        <v>0.34823963040064665</v>
      </c>
      <c r="N36" s="138"/>
      <c r="O36" s="142"/>
      <c r="P36" s="133"/>
      <c r="Q36" s="133"/>
      <c r="R36" s="133"/>
      <c r="S36" s="133"/>
      <c r="T36" s="133"/>
      <c r="U36" s="133"/>
      <c r="V36" s="133"/>
      <c r="W36" s="133"/>
      <c r="X36" s="133"/>
    </row>
    <row r="37" spans="1:24">
      <c r="A37" s="45" t="s">
        <v>48</v>
      </c>
      <c r="B37" s="45"/>
      <c r="C37" s="102"/>
      <c r="D37" s="103"/>
      <c r="E37" s="45">
        <v>404</v>
      </c>
      <c r="F37" s="60">
        <v>52004.420000000006</v>
      </c>
      <c r="G37" s="46">
        <v>99.999999999999957</v>
      </c>
      <c r="H37" s="47">
        <v>95</v>
      </c>
      <c r="I37" s="60">
        <v>25183.940000000002</v>
      </c>
      <c r="J37" s="46">
        <v>48.426537590458643</v>
      </c>
      <c r="K37" s="47">
        <v>309</v>
      </c>
      <c r="L37" s="60">
        <v>26820.48</v>
      </c>
      <c r="M37" s="46">
        <v>51.573462409541335</v>
      </c>
      <c r="N37" s="114"/>
      <c r="O37" s="85"/>
    </row>
    <row r="38" spans="1:24">
      <c r="A38" s="24"/>
      <c r="B38" s="24"/>
      <c r="C38" s="24"/>
      <c r="D38" s="44"/>
      <c r="E38" s="136"/>
      <c r="F38" s="136"/>
      <c r="G38" s="136"/>
      <c r="H38" s="136"/>
      <c r="I38" s="136"/>
      <c r="J38" s="136"/>
      <c r="K38" s="136"/>
      <c r="L38" s="136"/>
      <c r="M38" s="136"/>
      <c r="N38" s="84"/>
      <c r="O38" s="84"/>
    </row>
    <row r="39" spans="1:24">
      <c r="A39" s="24"/>
      <c r="B39" s="24"/>
      <c r="C39" s="24"/>
      <c r="D39" s="44"/>
      <c r="E39" s="48"/>
      <c r="F39" s="49"/>
      <c r="G39" s="24"/>
      <c r="H39" s="24"/>
      <c r="I39" s="24"/>
      <c r="J39" s="87"/>
      <c r="K39" s="87"/>
      <c r="L39" s="87"/>
      <c r="M39" s="87"/>
      <c r="N39" s="84"/>
      <c r="O39" s="84"/>
    </row>
    <row r="40" spans="1:24">
      <c r="A40" s="24" t="s">
        <v>49</v>
      </c>
      <c r="B40" s="87" t="s">
        <v>50</v>
      </c>
      <c r="C40" s="115"/>
      <c r="D40" s="100"/>
      <c r="E40" s="87"/>
      <c r="F40" s="87"/>
      <c r="G40" s="87"/>
      <c r="H40" s="24"/>
      <c r="I40" s="87"/>
      <c r="J40" s="87"/>
      <c r="K40" s="87"/>
      <c r="L40" s="87"/>
      <c r="M40" s="87"/>
      <c r="N40" s="84"/>
      <c r="O40" s="84"/>
    </row>
    <row r="41" spans="1:24" ht="15.75" customHeight="1">
      <c r="A41" s="170" t="s">
        <v>51</v>
      </c>
      <c r="B41" s="170"/>
      <c r="C41" s="169" t="s">
        <v>25</v>
      </c>
      <c r="D41" s="169"/>
      <c r="E41" s="169"/>
      <c r="F41" s="169"/>
      <c r="G41" s="170" t="s">
        <v>19</v>
      </c>
      <c r="H41" s="170"/>
      <c r="I41" s="170"/>
      <c r="J41" s="170"/>
      <c r="K41" s="170" t="s">
        <v>20</v>
      </c>
      <c r="L41" s="170"/>
      <c r="M41" s="170"/>
      <c r="N41" s="170"/>
      <c r="O41" s="84"/>
    </row>
    <row r="42" spans="1:24" ht="15.75" customHeight="1">
      <c r="A42" s="57" t="s">
        <v>52</v>
      </c>
      <c r="B42" s="58"/>
      <c r="C42" s="58" t="s">
        <v>53</v>
      </c>
      <c r="D42" s="59" t="s">
        <v>54</v>
      </c>
      <c r="E42" s="59" t="s">
        <v>16</v>
      </c>
      <c r="F42" s="59" t="s">
        <v>55</v>
      </c>
      <c r="G42" s="59" t="s">
        <v>26</v>
      </c>
      <c r="H42" s="59" t="s">
        <v>54</v>
      </c>
      <c r="I42" s="59" t="s">
        <v>16</v>
      </c>
      <c r="J42" s="59" t="s">
        <v>55</v>
      </c>
      <c r="K42" s="59" t="s">
        <v>53</v>
      </c>
      <c r="L42" s="59" t="s">
        <v>54</v>
      </c>
      <c r="M42" s="59" t="s">
        <v>16</v>
      </c>
      <c r="N42" s="59" t="s">
        <v>55</v>
      </c>
      <c r="O42" s="84"/>
    </row>
    <row r="43" spans="1:24" ht="15.75" customHeight="1">
      <c r="A43" s="176" t="s">
        <v>56</v>
      </c>
      <c r="B43" s="176"/>
      <c r="C43" s="106">
        <v>113</v>
      </c>
      <c r="D43" s="143">
        <v>27.970297029702973</v>
      </c>
      <c r="E43" s="107">
        <v>549.92000000000007</v>
      </c>
      <c r="F43" s="145">
        <v>1.0574485784092966</v>
      </c>
      <c r="G43" s="117">
        <v>14</v>
      </c>
      <c r="H43" s="143">
        <v>3.4653465346534658</v>
      </c>
      <c r="I43" s="107">
        <v>64.400000000000006</v>
      </c>
      <c r="J43" s="145">
        <v>0.12383562781778931</v>
      </c>
      <c r="K43" s="117">
        <v>99</v>
      </c>
      <c r="L43" s="143">
        <v>24.504950495049506</v>
      </c>
      <c r="M43" s="107">
        <v>485.52000000000004</v>
      </c>
      <c r="N43" s="143">
        <v>0.93361295059150717</v>
      </c>
      <c r="O43" s="84"/>
      <c r="P43" s="148"/>
      <c r="R43" s="135"/>
    </row>
    <row r="44" spans="1:24" ht="15.75" customHeight="1">
      <c r="A44" s="176" t="s">
        <v>57</v>
      </c>
      <c r="B44" s="176"/>
      <c r="C44" s="106">
        <v>56</v>
      </c>
      <c r="D44" s="143">
        <v>13.861386138613863</v>
      </c>
      <c r="E44" s="107">
        <v>847.68999999999994</v>
      </c>
      <c r="F44" s="145">
        <v>1.6300345239885372</v>
      </c>
      <c r="G44" s="117">
        <v>7</v>
      </c>
      <c r="H44" s="143">
        <v>1.7326732673267329</v>
      </c>
      <c r="I44" s="107">
        <v>112.3</v>
      </c>
      <c r="J44" s="145">
        <v>0.21594318329095866</v>
      </c>
      <c r="K44" s="117">
        <v>49</v>
      </c>
      <c r="L44" s="143">
        <v>12.128712871287128</v>
      </c>
      <c r="M44" s="107">
        <v>735.38999999999987</v>
      </c>
      <c r="N44" s="143">
        <v>1.4140913406975786</v>
      </c>
      <c r="O44" s="84"/>
      <c r="P44" s="148"/>
      <c r="R44" s="135"/>
    </row>
    <row r="45" spans="1:24">
      <c r="A45" s="176" t="s">
        <v>58</v>
      </c>
      <c r="B45" s="176"/>
      <c r="C45" s="106">
        <v>38</v>
      </c>
      <c r="D45" s="143">
        <v>9.4059405940594054</v>
      </c>
      <c r="E45" s="107">
        <v>962.19</v>
      </c>
      <c r="F45" s="145">
        <v>1.8502081169254454</v>
      </c>
      <c r="G45" s="117">
        <v>8</v>
      </c>
      <c r="H45" s="143">
        <v>1.9801980198019802</v>
      </c>
      <c r="I45" s="107">
        <v>208.01</v>
      </c>
      <c r="J45" s="145">
        <v>0.39998523202450853</v>
      </c>
      <c r="K45" s="117">
        <v>30</v>
      </c>
      <c r="L45" s="143">
        <v>7.4257425742574252</v>
      </c>
      <c r="M45" s="107">
        <v>754.18</v>
      </c>
      <c r="N45" s="143">
        <v>1.4502228849009369</v>
      </c>
      <c r="O45" s="84"/>
      <c r="P45" s="148"/>
      <c r="R45" s="135"/>
    </row>
    <row r="46" spans="1:24">
      <c r="A46" s="176" t="s">
        <v>59</v>
      </c>
      <c r="B46" s="176"/>
      <c r="C46" s="106">
        <v>46</v>
      </c>
      <c r="D46" s="143">
        <v>11.386138613861387</v>
      </c>
      <c r="E46" s="107">
        <v>1820.78</v>
      </c>
      <c r="F46" s="145">
        <v>3.5012023977961868</v>
      </c>
      <c r="G46" s="117">
        <v>15</v>
      </c>
      <c r="H46" s="143">
        <v>3.7128712871287126</v>
      </c>
      <c r="I46" s="107">
        <v>583.1</v>
      </c>
      <c r="J46" s="145">
        <v>1.1212508475241141</v>
      </c>
      <c r="K46" s="117">
        <v>31</v>
      </c>
      <c r="L46" s="143">
        <v>7.673267326732673</v>
      </c>
      <c r="M46" s="107">
        <v>1237.6800000000003</v>
      </c>
      <c r="N46" s="143">
        <v>2.3799515502720729</v>
      </c>
      <c r="O46" s="84"/>
      <c r="P46" s="148"/>
      <c r="R46" s="135"/>
    </row>
    <row r="47" spans="1:24">
      <c r="A47" s="176" t="s">
        <v>60</v>
      </c>
      <c r="B47" s="176"/>
      <c r="C47" s="106">
        <v>46</v>
      </c>
      <c r="D47" s="143">
        <v>11.386138613861387</v>
      </c>
      <c r="E47" s="107">
        <v>3188.4800000000005</v>
      </c>
      <c r="F47" s="145">
        <v>6.1311711581438653</v>
      </c>
      <c r="G47" s="117">
        <v>8</v>
      </c>
      <c r="H47" s="143">
        <v>1.9801980198019802</v>
      </c>
      <c r="I47" s="107">
        <v>546.69999999999993</v>
      </c>
      <c r="J47" s="145">
        <v>1.0512567970184068</v>
      </c>
      <c r="K47" s="117">
        <v>38</v>
      </c>
      <c r="L47" s="143">
        <v>9.4059405940594054</v>
      </c>
      <c r="M47" s="107">
        <v>2641.78</v>
      </c>
      <c r="N47" s="143">
        <v>5.0799143611254571</v>
      </c>
      <c r="O47" s="84"/>
      <c r="P47" s="148"/>
      <c r="R47" s="135"/>
    </row>
    <row r="48" spans="1:24">
      <c r="A48" s="176" t="s">
        <v>61</v>
      </c>
      <c r="B48" s="177"/>
      <c r="C48" s="108">
        <v>102</v>
      </c>
      <c r="D48" s="143">
        <v>25.247524752475247</v>
      </c>
      <c r="E48" s="107">
        <v>44635.360000000001</v>
      </c>
      <c r="F48" s="146">
        <v>85.829935224736644</v>
      </c>
      <c r="G48" s="117">
        <v>42</v>
      </c>
      <c r="H48" s="143">
        <v>10.396039603960396</v>
      </c>
      <c r="I48" s="107">
        <v>23669.429999999997</v>
      </c>
      <c r="J48" s="146">
        <v>45.51426590278286</v>
      </c>
      <c r="K48" s="117">
        <v>60</v>
      </c>
      <c r="L48" s="143">
        <v>14.85148514851485</v>
      </c>
      <c r="M48" s="107">
        <v>20965.93</v>
      </c>
      <c r="N48" s="143">
        <v>40.315669321953777</v>
      </c>
      <c r="O48" s="84"/>
      <c r="P48" s="148"/>
      <c r="R48" s="135"/>
    </row>
    <row r="49" spans="1:18">
      <c r="A49" s="176" t="s">
        <v>62</v>
      </c>
      <c r="B49" s="177"/>
      <c r="C49" s="108">
        <v>3</v>
      </c>
      <c r="D49" s="143">
        <v>0.74257425742574257</v>
      </c>
      <c r="E49" s="119">
        <v>0</v>
      </c>
      <c r="F49" s="118">
        <v>0</v>
      </c>
      <c r="G49" s="117">
        <v>1</v>
      </c>
      <c r="H49" s="143">
        <v>0.24752475247524752</v>
      </c>
      <c r="I49" s="119">
        <v>0</v>
      </c>
      <c r="J49" s="118">
        <v>0</v>
      </c>
      <c r="K49" s="117">
        <v>2</v>
      </c>
      <c r="L49" s="143">
        <v>0.49504950495049505</v>
      </c>
      <c r="M49" s="119">
        <v>0</v>
      </c>
      <c r="N49" s="116">
        <v>0</v>
      </c>
      <c r="O49" s="84"/>
      <c r="P49" s="148"/>
      <c r="R49" s="135"/>
    </row>
    <row r="50" spans="1:18" s="37" customFormat="1">
      <c r="A50" s="45" t="s">
        <v>48</v>
      </c>
      <c r="B50" s="47"/>
      <c r="C50" s="45">
        <v>404</v>
      </c>
      <c r="D50" s="46">
        <v>100.00000000000001</v>
      </c>
      <c r="E50" s="60">
        <v>52004.420000000006</v>
      </c>
      <c r="F50" s="46">
        <v>99.999999999999972</v>
      </c>
      <c r="G50" s="47">
        <v>95</v>
      </c>
      <c r="H50" s="46">
        <v>23.514851485148515</v>
      </c>
      <c r="I50" s="60">
        <v>25183.94</v>
      </c>
      <c r="J50" s="46">
        <v>48.426537590458636</v>
      </c>
      <c r="K50" s="47">
        <v>309</v>
      </c>
      <c r="L50" s="46">
        <v>76.485148514851488</v>
      </c>
      <c r="M50" s="60">
        <v>26820.48</v>
      </c>
      <c r="N50" s="46">
        <v>51.573462409541328</v>
      </c>
      <c r="O50" s="127"/>
      <c r="P50" s="38"/>
    </row>
    <row r="51" spans="1:18">
      <c r="A51" s="134"/>
      <c r="B51" s="134"/>
      <c r="C51" s="77"/>
      <c r="D51" s="77"/>
      <c r="E51" s="77"/>
      <c r="F51" s="77"/>
      <c r="G51" s="77"/>
      <c r="H51" s="77"/>
      <c r="I51" s="77"/>
      <c r="J51" s="77"/>
      <c r="K51" s="77"/>
      <c r="L51" s="77"/>
      <c r="M51" s="77"/>
      <c r="N51" s="77"/>
      <c r="O51" s="134"/>
    </row>
    <row r="52" spans="1:18">
      <c r="A52" s="50"/>
      <c r="B52" s="50"/>
      <c r="C52" s="41"/>
      <c r="D52" s="42"/>
      <c r="E52" s="26"/>
      <c r="F52" s="26"/>
      <c r="G52" s="26"/>
      <c r="H52" s="26"/>
      <c r="I52" s="26"/>
      <c r="J52" s="26"/>
      <c r="K52" s="137"/>
      <c r="L52" s="26"/>
      <c r="M52" s="26"/>
      <c r="N52" s="26"/>
      <c r="O52" s="26"/>
    </row>
    <row r="53" spans="1:18">
      <c r="A53" s="50"/>
      <c r="B53" s="50"/>
      <c r="C53" s="41"/>
      <c r="D53" s="42"/>
      <c r="E53" s="26"/>
      <c r="F53" s="26"/>
      <c r="G53" s="26"/>
      <c r="H53" s="26"/>
      <c r="I53" s="26"/>
      <c r="J53" s="26"/>
      <c r="K53" s="137"/>
      <c r="L53" s="26"/>
      <c r="M53" s="26"/>
      <c r="N53" s="26"/>
      <c r="O53" s="26"/>
    </row>
    <row r="54" spans="1:18">
      <c r="A54" s="51"/>
      <c r="B54" s="51"/>
      <c r="C54" s="52"/>
      <c r="D54" s="53"/>
      <c r="E54" s="26"/>
      <c r="F54" s="26"/>
      <c r="G54" s="26"/>
      <c r="H54" s="26"/>
      <c r="I54" s="26"/>
      <c r="J54" s="26"/>
      <c r="K54" s="137"/>
      <c r="L54" s="26"/>
      <c r="M54" s="26"/>
      <c r="N54" s="26"/>
      <c r="O54" s="26"/>
    </row>
    <row r="55" spans="1:18">
      <c r="A55" s="54"/>
      <c r="B55" s="51"/>
      <c r="C55" s="52"/>
      <c r="D55" s="53"/>
      <c r="E55" s="26"/>
      <c r="F55" s="26"/>
      <c r="G55" s="26"/>
      <c r="H55" s="26"/>
      <c r="I55" s="26"/>
      <c r="J55" s="26"/>
      <c r="K55" s="137"/>
      <c r="L55" s="26"/>
      <c r="M55" s="26"/>
      <c r="N55" s="26"/>
      <c r="O55" s="26"/>
    </row>
    <row r="56" spans="1:18">
      <c r="A56" s="55"/>
      <c r="B56" s="55"/>
      <c r="C56" s="56"/>
      <c r="D56" s="42"/>
      <c r="E56" s="26"/>
      <c r="F56" s="26"/>
      <c r="G56" s="26"/>
      <c r="H56" s="26"/>
      <c r="I56" s="26"/>
      <c r="J56" s="26"/>
      <c r="K56" s="137"/>
      <c r="L56" s="26"/>
      <c r="M56" s="26"/>
      <c r="N56" s="26"/>
      <c r="O56" s="26"/>
    </row>
    <row r="57" spans="1:18">
      <c r="A57" s="32"/>
      <c r="B57" s="32"/>
      <c r="K57" s="137"/>
    </row>
    <row r="58" spans="1:18">
      <c r="A58" s="39"/>
      <c r="B58" s="39"/>
      <c r="K58" s="137"/>
    </row>
    <row r="59" spans="1:18">
      <c r="A59" s="39"/>
      <c r="B59" s="39"/>
      <c r="K59" s="137"/>
    </row>
    <row r="60" spans="1:18">
      <c r="A60" s="39"/>
      <c r="B60" s="39"/>
    </row>
    <row r="61" spans="1:18">
      <c r="A61" s="39"/>
      <c r="B61" s="39"/>
    </row>
    <row r="62" spans="1:18">
      <c r="A62" s="32"/>
      <c r="B62" s="32"/>
      <c r="C62" s="33"/>
    </row>
    <row r="63" spans="1:18">
      <c r="A63" s="35"/>
      <c r="B63" s="35"/>
    </row>
    <row r="64" spans="1:18">
      <c r="A64" s="40"/>
      <c r="B64" s="40"/>
    </row>
    <row r="65" spans="1:2">
      <c r="A65" s="35"/>
      <c r="B65" s="35"/>
    </row>
    <row r="66" spans="1:2">
      <c r="A66" s="35"/>
      <c r="B66" s="35"/>
    </row>
    <row r="67" spans="1:2">
      <c r="A67" s="35"/>
      <c r="B67" s="35"/>
    </row>
  </sheetData>
  <mergeCells count="37">
    <mergeCell ref="A49:B49"/>
    <mergeCell ref="A43:B43"/>
    <mergeCell ref="A44:B44"/>
    <mergeCell ref="A45:B45"/>
    <mergeCell ref="A46:B46"/>
    <mergeCell ref="A47:B47"/>
    <mergeCell ref="A48:B48"/>
    <mergeCell ref="K41:N41"/>
    <mergeCell ref="A29:D29"/>
    <mergeCell ref="A30:D30"/>
    <mergeCell ref="A31:D31"/>
    <mergeCell ref="A32:D32"/>
    <mergeCell ref="A33:D33"/>
    <mergeCell ref="A34:D34"/>
    <mergeCell ref="A35:D35"/>
    <mergeCell ref="A36:D36"/>
    <mergeCell ref="A41:B41"/>
    <mergeCell ref="C41:F41"/>
    <mergeCell ref="G41:J41"/>
    <mergeCell ref="A28:D28"/>
    <mergeCell ref="K16:M16"/>
    <mergeCell ref="A18:D18"/>
    <mergeCell ref="A19:D19"/>
    <mergeCell ref="A20:D20"/>
    <mergeCell ref="A21:D21"/>
    <mergeCell ref="A22:D22"/>
    <mergeCell ref="A23:D23"/>
    <mergeCell ref="A24:D24"/>
    <mergeCell ref="A25:D25"/>
    <mergeCell ref="A26:D26"/>
    <mergeCell ref="A27:D27"/>
    <mergeCell ref="A2:C2"/>
    <mergeCell ref="D2:J2"/>
    <mergeCell ref="A10:E10"/>
    <mergeCell ref="A11:E11"/>
    <mergeCell ref="E16:G16"/>
    <mergeCell ref="H16:J16"/>
  </mergeCells>
  <pageMargins left="0.7" right="0.7" top="0.75" bottom="0.75" header="0.3" footer="0.3"/>
  <ignoredErrors>
    <ignoredError sqref="A44"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V67"/>
  <sheetViews>
    <sheetView zoomScaleNormal="100" workbookViewId="0">
      <selection activeCell="G8" sqref="G8"/>
    </sheetView>
  </sheetViews>
  <sheetFormatPr defaultColWidth="11" defaultRowHeight="15.75"/>
  <cols>
    <col min="1" max="1" width="12.5" style="12" customWidth="1"/>
    <col min="2" max="2" width="10.625" style="12" customWidth="1"/>
    <col min="3" max="3" width="10.625" style="13" customWidth="1"/>
    <col min="4" max="4" width="17.625" style="14" customWidth="1"/>
    <col min="5" max="5" width="10.625" style="12" customWidth="1"/>
    <col min="6" max="6" width="12.125" style="12" bestFit="1" customWidth="1"/>
    <col min="7" max="7" width="15.125" style="12" bestFit="1" customWidth="1"/>
    <col min="8" max="8" width="11.125" style="12" bestFit="1" customWidth="1"/>
    <col min="9" max="9" width="12.125" style="12" bestFit="1" customWidth="1"/>
    <col min="10" max="11" width="10.625" style="12" customWidth="1"/>
    <col min="12" max="12" width="12.125" style="12" bestFit="1" customWidth="1"/>
    <col min="13" max="16" width="10.625" style="12" customWidth="1"/>
    <col min="17" max="16384" width="11" style="12"/>
  </cols>
  <sheetData>
    <row r="2" spans="1:17" s="15" customFormat="1" ht="45.75" customHeight="1">
      <c r="A2" s="166">
        <v>2014</v>
      </c>
      <c r="B2" s="166"/>
      <c r="C2" s="166"/>
      <c r="D2" s="167" t="s">
        <v>12</v>
      </c>
      <c r="E2" s="167"/>
      <c r="F2" s="167"/>
      <c r="G2" s="167"/>
      <c r="H2" s="167"/>
      <c r="I2" s="167"/>
      <c r="J2" s="167"/>
    </row>
    <row r="3" spans="1:17" s="16" customFormat="1" ht="36" customHeight="1">
      <c r="B3" s="17"/>
      <c r="C3" s="18"/>
      <c r="D3" s="23" t="s">
        <v>63</v>
      </c>
      <c r="E3" s="17"/>
    </row>
    <row r="5" spans="1:17">
      <c r="A5" s="84"/>
      <c r="B5" s="84"/>
      <c r="C5" s="85"/>
      <c r="D5" s="86"/>
      <c r="E5" s="84"/>
      <c r="F5" s="84"/>
      <c r="G5" s="84"/>
      <c r="H5" s="84"/>
      <c r="I5" s="84"/>
      <c r="J5" s="84"/>
      <c r="K5" s="84"/>
      <c r="L5" s="84"/>
      <c r="M5" s="84"/>
      <c r="N5" s="84"/>
      <c r="O5" s="84"/>
    </row>
    <row r="6" spans="1:17">
      <c r="A6" s="24" t="s">
        <v>13</v>
      </c>
      <c r="B6" s="87" t="s">
        <v>14</v>
      </c>
      <c r="C6" s="25"/>
      <c r="D6" s="88"/>
      <c r="E6" s="87"/>
      <c r="F6" s="87"/>
      <c r="G6" s="87"/>
      <c r="H6" s="84"/>
      <c r="I6" s="84"/>
      <c r="J6" s="84"/>
      <c r="K6" s="84"/>
      <c r="L6" s="84"/>
      <c r="M6" s="84"/>
      <c r="N6" s="84"/>
      <c r="O6" s="84"/>
    </row>
    <row r="7" spans="1:17" ht="30">
      <c r="A7" s="43"/>
      <c r="B7" s="43"/>
      <c r="C7" s="73"/>
      <c r="D7" s="74"/>
      <c r="E7" s="43"/>
      <c r="F7" s="19" t="s">
        <v>15</v>
      </c>
      <c r="G7" s="20" t="s">
        <v>16</v>
      </c>
      <c r="H7" s="84"/>
      <c r="I7" s="84"/>
      <c r="J7" s="89"/>
      <c r="K7" s="84"/>
      <c r="L7" s="84"/>
      <c r="M7" s="84"/>
      <c r="N7" s="84"/>
      <c r="O7" s="84"/>
    </row>
    <row r="8" spans="1:17" ht="16.5" thickBot="1">
      <c r="A8" s="62" t="s">
        <v>17</v>
      </c>
      <c r="B8" s="62"/>
      <c r="C8" s="90"/>
      <c r="D8" s="91"/>
      <c r="E8" s="92"/>
      <c r="F8" s="78">
        <v>50</v>
      </c>
      <c r="G8" s="63">
        <v>5689.4000000000005</v>
      </c>
      <c r="H8" s="84"/>
      <c r="I8" s="84"/>
      <c r="J8" s="84"/>
      <c r="K8" s="84"/>
      <c r="L8" s="84"/>
      <c r="M8" s="84"/>
      <c r="N8" s="84"/>
      <c r="O8" s="84"/>
    </row>
    <row r="9" spans="1:17">
      <c r="A9" s="21" t="s">
        <v>18</v>
      </c>
      <c r="B9" s="21"/>
      <c r="C9" s="93"/>
      <c r="D9" s="94"/>
      <c r="E9" s="95"/>
      <c r="F9" s="79">
        <v>42</v>
      </c>
      <c r="G9" s="61">
        <v>5689.4000000000005</v>
      </c>
      <c r="H9" s="84"/>
      <c r="I9" s="84"/>
      <c r="J9" s="84"/>
      <c r="K9" s="84"/>
      <c r="L9" s="84"/>
      <c r="M9" s="84"/>
      <c r="N9" s="84"/>
      <c r="O9" s="84"/>
    </row>
    <row r="10" spans="1:17">
      <c r="A10" s="168" t="s">
        <v>19</v>
      </c>
      <c r="B10" s="168"/>
      <c r="C10" s="168"/>
      <c r="D10" s="168"/>
      <c r="E10" s="168"/>
      <c r="F10" s="97">
        <v>14</v>
      </c>
      <c r="G10" s="98">
        <v>3129.8999999999996</v>
      </c>
      <c r="H10" s="28"/>
      <c r="I10" s="84"/>
      <c r="J10" s="84"/>
      <c r="K10" s="84"/>
      <c r="L10" s="84"/>
      <c r="M10" s="84"/>
      <c r="N10" s="84"/>
      <c r="O10" s="84"/>
    </row>
    <row r="11" spans="1:17">
      <c r="A11" s="168" t="s">
        <v>20</v>
      </c>
      <c r="B11" s="168"/>
      <c r="C11" s="168"/>
      <c r="D11" s="168"/>
      <c r="E11" s="168"/>
      <c r="F11" s="97">
        <v>28</v>
      </c>
      <c r="G11" s="98">
        <v>2559.5000000000005</v>
      </c>
      <c r="H11" s="85"/>
      <c r="I11" s="84"/>
      <c r="J11" s="84"/>
      <c r="K11" s="84"/>
      <c r="L11" s="84"/>
      <c r="M11" s="84"/>
      <c r="N11" s="84"/>
      <c r="O11" s="84"/>
    </row>
    <row r="12" spans="1:17">
      <c r="A12" s="21" t="s">
        <v>21</v>
      </c>
      <c r="B12" s="22"/>
      <c r="C12" s="93"/>
      <c r="D12" s="94"/>
      <c r="E12" s="95"/>
      <c r="F12" s="79">
        <v>8</v>
      </c>
      <c r="G12" s="61" t="s">
        <v>38</v>
      </c>
      <c r="H12" s="84"/>
      <c r="I12" s="84"/>
      <c r="J12" s="84"/>
      <c r="K12" s="84"/>
      <c r="L12" s="84"/>
      <c r="M12" s="84"/>
      <c r="N12" s="84"/>
      <c r="O12" s="84"/>
    </row>
    <row r="13" spans="1:17" ht="16.5" customHeight="1">
      <c r="A13" s="30"/>
      <c r="B13" s="30"/>
      <c r="C13" s="99"/>
      <c r="D13" s="31"/>
      <c r="E13" s="87"/>
      <c r="F13" s="87"/>
      <c r="G13" s="87"/>
      <c r="H13" s="84"/>
      <c r="I13" s="84"/>
      <c r="J13" s="84"/>
      <c r="K13" s="84"/>
      <c r="L13" s="84"/>
      <c r="M13" s="84"/>
      <c r="N13" s="84"/>
      <c r="O13" s="84"/>
    </row>
    <row r="14" spans="1:17" ht="19.5" customHeight="1">
      <c r="A14" s="29"/>
      <c r="B14" s="29"/>
      <c r="C14" s="89"/>
      <c r="D14" s="27"/>
      <c r="E14" s="84"/>
      <c r="F14" s="84"/>
      <c r="G14" s="84"/>
      <c r="H14" s="84"/>
      <c r="I14" s="84"/>
      <c r="J14" s="84"/>
      <c r="K14" s="84"/>
      <c r="L14" s="84"/>
      <c r="M14" s="84"/>
      <c r="N14" s="84"/>
      <c r="O14" s="84"/>
    </row>
    <row r="15" spans="1:17">
      <c r="A15" s="24" t="s">
        <v>22</v>
      </c>
      <c r="B15" s="87" t="s">
        <v>23</v>
      </c>
      <c r="C15" s="31"/>
      <c r="D15" s="100"/>
      <c r="E15" s="87"/>
      <c r="F15" s="87"/>
      <c r="G15" s="87"/>
      <c r="H15" s="87"/>
      <c r="I15" s="87"/>
      <c r="J15" s="87"/>
      <c r="K15" s="87"/>
      <c r="L15" s="84"/>
      <c r="M15" s="84"/>
      <c r="N15" s="84"/>
      <c r="O15" s="84"/>
    </row>
    <row r="16" spans="1:17">
      <c r="A16" s="43" t="s">
        <v>24</v>
      </c>
      <c r="B16" s="43"/>
      <c r="C16" s="75"/>
      <c r="D16" s="76"/>
      <c r="E16" s="169" t="s">
        <v>25</v>
      </c>
      <c r="F16" s="169"/>
      <c r="G16" s="169"/>
      <c r="H16" s="170" t="s">
        <v>19</v>
      </c>
      <c r="I16" s="170"/>
      <c r="J16" s="170"/>
      <c r="K16" s="170" t="s">
        <v>20</v>
      </c>
      <c r="L16" s="170"/>
      <c r="M16" s="170"/>
      <c r="N16" s="29"/>
      <c r="O16" s="29"/>
      <c r="P16" s="33"/>
      <c r="Q16" s="14"/>
    </row>
    <row r="17" spans="1:22">
      <c r="A17" s="101"/>
      <c r="B17" s="101"/>
      <c r="C17" s="102"/>
      <c r="D17" s="103"/>
      <c r="E17" s="104" t="s">
        <v>26</v>
      </c>
      <c r="F17" s="105" t="s">
        <v>16</v>
      </c>
      <c r="G17" s="103" t="s">
        <v>27</v>
      </c>
      <c r="H17" s="104" t="s">
        <v>26</v>
      </c>
      <c r="I17" s="105" t="s">
        <v>16</v>
      </c>
      <c r="J17" s="103" t="s">
        <v>27</v>
      </c>
      <c r="K17" s="104" t="s">
        <v>26</v>
      </c>
      <c r="L17" s="105" t="s">
        <v>16</v>
      </c>
      <c r="M17" s="103" t="s">
        <v>27</v>
      </c>
      <c r="N17" s="29"/>
      <c r="O17" s="27"/>
      <c r="P17" s="34"/>
    </row>
    <row r="18" spans="1:22">
      <c r="A18" s="173" t="s">
        <v>28</v>
      </c>
      <c r="B18" s="173"/>
      <c r="C18" s="173"/>
      <c r="D18" s="174"/>
      <c r="E18" s="106">
        <v>4</v>
      </c>
      <c r="F18" s="107">
        <v>80.400000000000006</v>
      </c>
      <c r="G18" s="145">
        <v>1.4131542869195344</v>
      </c>
      <c r="H18" s="106">
        <v>3</v>
      </c>
      <c r="I18" s="107">
        <v>66.400000000000006</v>
      </c>
      <c r="J18" s="145">
        <v>1.1670826449186207</v>
      </c>
      <c r="K18" s="108">
        <v>1</v>
      </c>
      <c r="L18" s="107">
        <v>14</v>
      </c>
      <c r="M18" s="143">
        <v>0.24607164200091394</v>
      </c>
      <c r="N18" s="84"/>
      <c r="O18" s="147"/>
      <c r="P18" s="133"/>
      <c r="U18" s="14"/>
      <c r="V18" s="13"/>
    </row>
    <row r="19" spans="1:22">
      <c r="A19" s="171" t="s">
        <v>29</v>
      </c>
      <c r="B19" s="171"/>
      <c r="C19" s="171"/>
      <c r="D19" s="172"/>
      <c r="E19" s="106">
        <v>13</v>
      </c>
      <c r="F19" s="107">
        <v>1969.6999999999998</v>
      </c>
      <c r="G19" s="145">
        <v>34.620522374942873</v>
      </c>
      <c r="H19" s="106">
        <v>5</v>
      </c>
      <c r="I19" s="107">
        <v>659.4</v>
      </c>
      <c r="J19" s="145">
        <v>11.589974338243048</v>
      </c>
      <c r="K19" s="108">
        <v>8</v>
      </c>
      <c r="L19" s="107">
        <v>1310.3</v>
      </c>
      <c r="M19" s="143">
        <v>23.030548036699823</v>
      </c>
      <c r="N19" s="84"/>
      <c r="O19" s="147"/>
      <c r="P19" s="133"/>
      <c r="U19" s="14"/>
      <c r="V19" s="13"/>
    </row>
    <row r="20" spans="1:22">
      <c r="A20" s="171" t="s">
        <v>30</v>
      </c>
      <c r="B20" s="171"/>
      <c r="C20" s="171"/>
      <c r="D20" s="172"/>
      <c r="E20" s="106">
        <v>2</v>
      </c>
      <c r="F20" s="107">
        <v>47.5</v>
      </c>
      <c r="G20" s="145">
        <v>0.83488592821738661</v>
      </c>
      <c r="H20" s="106">
        <v>1</v>
      </c>
      <c r="I20" s="107">
        <v>29.5</v>
      </c>
      <c r="J20" s="145">
        <v>0.51850810278764015</v>
      </c>
      <c r="K20" s="108">
        <v>1</v>
      </c>
      <c r="L20" s="107">
        <v>18</v>
      </c>
      <c r="M20" s="143">
        <v>0.31637782542974652</v>
      </c>
      <c r="N20" s="84"/>
      <c r="O20" s="147"/>
      <c r="P20" s="133"/>
      <c r="U20" s="14"/>
      <c r="V20" s="13"/>
    </row>
    <row r="21" spans="1:22">
      <c r="A21" s="171" t="s">
        <v>31</v>
      </c>
      <c r="B21" s="171"/>
      <c r="C21" s="171"/>
      <c r="D21" s="172"/>
      <c r="E21" s="106">
        <v>0</v>
      </c>
      <c r="F21" s="107">
        <v>0</v>
      </c>
      <c r="G21" s="155">
        <v>0</v>
      </c>
      <c r="H21" s="106">
        <v>0</v>
      </c>
      <c r="I21" s="107">
        <v>0</v>
      </c>
      <c r="J21" s="155">
        <v>0</v>
      </c>
      <c r="K21" s="108">
        <v>0</v>
      </c>
      <c r="L21" s="107">
        <v>0</v>
      </c>
      <c r="M21" s="109">
        <v>0</v>
      </c>
      <c r="N21" s="84"/>
      <c r="O21" s="147"/>
      <c r="P21" s="133"/>
      <c r="U21" s="14"/>
      <c r="V21" s="13"/>
    </row>
    <row r="22" spans="1:22">
      <c r="A22" s="171" t="s">
        <v>32</v>
      </c>
      <c r="B22" s="171"/>
      <c r="C22" s="171"/>
      <c r="D22" s="172"/>
      <c r="E22" s="106">
        <v>3</v>
      </c>
      <c r="F22" s="107">
        <v>254.6</v>
      </c>
      <c r="G22" s="145">
        <v>4.4749885752451926</v>
      </c>
      <c r="H22" s="106">
        <v>0</v>
      </c>
      <c r="I22" s="107">
        <v>0</v>
      </c>
      <c r="J22" s="155">
        <v>0</v>
      </c>
      <c r="K22" s="108">
        <v>3</v>
      </c>
      <c r="L22" s="107">
        <v>254.6</v>
      </c>
      <c r="M22" s="143">
        <v>4.4749885752451926</v>
      </c>
      <c r="N22" s="84"/>
      <c r="O22" s="147"/>
      <c r="P22" s="133"/>
      <c r="U22" s="14"/>
      <c r="V22" s="13"/>
    </row>
    <row r="23" spans="1:22">
      <c r="A23" s="171" t="s">
        <v>33</v>
      </c>
      <c r="B23" s="171"/>
      <c r="C23" s="171"/>
      <c r="D23" s="172"/>
      <c r="E23" s="106">
        <v>0</v>
      </c>
      <c r="F23" s="107">
        <v>0</v>
      </c>
      <c r="G23" s="155">
        <v>0</v>
      </c>
      <c r="H23" s="106">
        <v>0</v>
      </c>
      <c r="I23" s="107">
        <v>0</v>
      </c>
      <c r="J23" s="155">
        <v>0</v>
      </c>
      <c r="K23" s="108">
        <v>0</v>
      </c>
      <c r="L23" s="107">
        <v>0</v>
      </c>
      <c r="M23" s="109">
        <v>0</v>
      </c>
      <c r="N23" s="84"/>
      <c r="O23" s="147"/>
      <c r="P23" s="133"/>
      <c r="U23" s="14"/>
      <c r="V23" s="13"/>
    </row>
    <row r="24" spans="1:22">
      <c r="A24" s="171" t="s">
        <v>34</v>
      </c>
      <c r="B24" s="171"/>
      <c r="C24" s="171"/>
      <c r="D24" s="172"/>
      <c r="E24" s="106">
        <v>0</v>
      </c>
      <c r="F24" s="107">
        <v>0</v>
      </c>
      <c r="G24" s="155">
        <v>0</v>
      </c>
      <c r="H24" s="106">
        <v>0</v>
      </c>
      <c r="I24" s="107">
        <v>0</v>
      </c>
      <c r="J24" s="155">
        <v>0</v>
      </c>
      <c r="K24" s="108">
        <v>0</v>
      </c>
      <c r="L24" s="107">
        <v>0</v>
      </c>
      <c r="M24" s="109">
        <v>0</v>
      </c>
      <c r="N24" s="84"/>
      <c r="O24" s="147"/>
      <c r="P24" s="133"/>
      <c r="U24" s="14"/>
      <c r="V24" s="13"/>
    </row>
    <row r="25" spans="1:22">
      <c r="A25" s="171" t="s">
        <v>35</v>
      </c>
      <c r="B25" s="171"/>
      <c r="C25" s="171"/>
      <c r="D25" s="172"/>
      <c r="E25" s="106">
        <v>3</v>
      </c>
      <c r="F25" s="107">
        <v>888.5</v>
      </c>
      <c r="G25" s="145">
        <v>15.616760994129434</v>
      </c>
      <c r="H25" s="106">
        <v>2</v>
      </c>
      <c r="I25" s="107">
        <v>598</v>
      </c>
      <c r="J25" s="145">
        <v>10.510774422610467</v>
      </c>
      <c r="K25" s="108">
        <v>1</v>
      </c>
      <c r="L25" s="107">
        <v>290.5</v>
      </c>
      <c r="M25" s="143">
        <v>5.1059865715189643</v>
      </c>
      <c r="N25" s="84"/>
      <c r="O25" s="147"/>
      <c r="P25" s="133"/>
      <c r="U25" s="14"/>
      <c r="V25" s="13"/>
    </row>
    <row r="26" spans="1:22">
      <c r="A26" s="171" t="s">
        <v>36</v>
      </c>
      <c r="B26" s="171"/>
      <c r="C26" s="171"/>
      <c r="D26" s="172"/>
      <c r="E26" s="106">
        <v>2</v>
      </c>
      <c r="F26" s="107">
        <v>915</v>
      </c>
      <c r="G26" s="145">
        <v>16.082539459345448</v>
      </c>
      <c r="H26" s="106">
        <v>1</v>
      </c>
      <c r="I26" s="107">
        <v>875</v>
      </c>
      <c r="J26" s="145">
        <v>15.379477625057122</v>
      </c>
      <c r="K26" s="108">
        <v>1</v>
      </c>
      <c r="L26" s="107">
        <v>40</v>
      </c>
      <c r="M26" s="143">
        <v>0.70306183428832558</v>
      </c>
      <c r="N26" s="84"/>
      <c r="O26" s="147"/>
      <c r="P26" s="133"/>
      <c r="U26" s="14"/>
      <c r="V26" s="13"/>
    </row>
    <row r="27" spans="1:22">
      <c r="A27" s="171" t="s">
        <v>37</v>
      </c>
      <c r="B27" s="171"/>
      <c r="C27" s="171"/>
      <c r="D27" s="172"/>
      <c r="E27" s="106">
        <v>1</v>
      </c>
      <c r="F27" s="107">
        <v>900</v>
      </c>
      <c r="G27" s="145">
        <v>15.818891271487326</v>
      </c>
      <c r="H27" s="106">
        <v>1</v>
      </c>
      <c r="I27" s="107">
        <v>900</v>
      </c>
      <c r="J27" s="145">
        <v>15.818891271487326</v>
      </c>
      <c r="K27" s="108">
        <v>0</v>
      </c>
      <c r="L27" s="107">
        <v>0</v>
      </c>
      <c r="M27" s="109">
        <v>0</v>
      </c>
      <c r="N27" s="84"/>
      <c r="O27" s="147"/>
      <c r="P27" s="133"/>
      <c r="U27" s="14"/>
      <c r="V27" s="13"/>
    </row>
    <row r="28" spans="1:22">
      <c r="A28" s="171" t="s">
        <v>39</v>
      </c>
      <c r="B28" s="171"/>
      <c r="C28" s="171"/>
      <c r="D28" s="172"/>
      <c r="E28" s="106">
        <v>1</v>
      </c>
      <c r="F28" s="107">
        <v>1.6</v>
      </c>
      <c r="G28" s="145">
        <v>2.8122473371533025E-2</v>
      </c>
      <c r="H28" s="106">
        <v>1</v>
      </c>
      <c r="I28" s="107">
        <v>1.6</v>
      </c>
      <c r="J28" s="145">
        <v>2.8122473371533025E-2</v>
      </c>
      <c r="K28" s="108">
        <v>0</v>
      </c>
      <c r="L28" s="107">
        <v>0</v>
      </c>
      <c r="M28" s="109">
        <v>0</v>
      </c>
      <c r="N28" s="84"/>
      <c r="O28" s="147"/>
      <c r="P28" s="133"/>
      <c r="U28" s="14"/>
      <c r="V28" s="13"/>
    </row>
    <row r="29" spans="1:22">
      <c r="A29" s="171" t="s">
        <v>40</v>
      </c>
      <c r="B29" s="171"/>
      <c r="C29" s="171"/>
      <c r="D29" s="172"/>
      <c r="E29" s="106">
        <v>11</v>
      </c>
      <c r="F29" s="107">
        <v>408.09999999999997</v>
      </c>
      <c r="G29" s="145">
        <v>7.172988364326641</v>
      </c>
      <c r="H29" s="106">
        <v>0</v>
      </c>
      <c r="I29" s="107">
        <v>0</v>
      </c>
      <c r="J29" s="155">
        <v>0</v>
      </c>
      <c r="K29" s="108">
        <v>11</v>
      </c>
      <c r="L29" s="107">
        <v>408.09999999999997</v>
      </c>
      <c r="M29" s="143">
        <v>7.172988364326641</v>
      </c>
      <c r="N29" s="84"/>
      <c r="O29" s="147"/>
      <c r="P29" s="133"/>
      <c r="U29" s="14"/>
      <c r="V29" s="13"/>
    </row>
    <row r="30" spans="1:22">
      <c r="A30" s="171" t="s">
        <v>41</v>
      </c>
      <c r="B30" s="171"/>
      <c r="C30" s="171"/>
      <c r="D30" s="172"/>
      <c r="E30" s="106">
        <v>0</v>
      </c>
      <c r="F30" s="107">
        <v>0</v>
      </c>
      <c r="G30" s="155">
        <v>0</v>
      </c>
      <c r="H30" s="106">
        <v>0</v>
      </c>
      <c r="I30" s="107">
        <v>0</v>
      </c>
      <c r="J30" s="155">
        <v>0</v>
      </c>
      <c r="K30" s="108">
        <v>0</v>
      </c>
      <c r="L30" s="107">
        <v>0</v>
      </c>
      <c r="M30" s="109">
        <v>0</v>
      </c>
      <c r="N30" s="84"/>
      <c r="O30" s="147"/>
      <c r="P30" s="133"/>
      <c r="U30" s="14"/>
      <c r="V30" s="13"/>
    </row>
    <row r="31" spans="1:22">
      <c r="A31" s="171" t="s">
        <v>42</v>
      </c>
      <c r="B31" s="171"/>
      <c r="C31" s="171"/>
      <c r="D31" s="172"/>
      <c r="E31" s="106">
        <v>0</v>
      </c>
      <c r="F31" s="107">
        <v>0</v>
      </c>
      <c r="G31" s="155">
        <v>0</v>
      </c>
      <c r="H31" s="106">
        <v>0</v>
      </c>
      <c r="I31" s="107">
        <v>0</v>
      </c>
      <c r="J31" s="155">
        <v>0</v>
      </c>
      <c r="K31" s="108">
        <v>0</v>
      </c>
      <c r="L31" s="107">
        <v>0</v>
      </c>
      <c r="M31" s="109">
        <v>0</v>
      </c>
      <c r="N31" s="84"/>
      <c r="O31" s="147"/>
      <c r="P31" s="133"/>
      <c r="U31" s="14"/>
      <c r="V31" s="13"/>
    </row>
    <row r="32" spans="1:22">
      <c r="A32" s="171" t="s">
        <v>43</v>
      </c>
      <c r="B32" s="171"/>
      <c r="C32" s="171"/>
      <c r="D32" s="172"/>
      <c r="E32" s="106">
        <v>0</v>
      </c>
      <c r="F32" s="107">
        <v>0</v>
      </c>
      <c r="G32" s="155">
        <v>0</v>
      </c>
      <c r="H32" s="106">
        <v>0</v>
      </c>
      <c r="I32" s="107">
        <v>0</v>
      </c>
      <c r="J32" s="155">
        <v>0</v>
      </c>
      <c r="K32" s="108">
        <v>0</v>
      </c>
      <c r="L32" s="107">
        <v>0</v>
      </c>
      <c r="M32" s="109">
        <v>0</v>
      </c>
      <c r="N32" s="84"/>
      <c r="O32" s="147"/>
      <c r="P32" s="133"/>
      <c r="U32" s="14"/>
      <c r="V32" s="13"/>
    </row>
    <row r="33" spans="1:22">
      <c r="A33" s="171" t="s">
        <v>44</v>
      </c>
      <c r="B33" s="171"/>
      <c r="C33" s="171"/>
      <c r="D33" s="172"/>
      <c r="E33" s="106">
        <v>1</v>
      </c>
      <c r="F33" s="107">
        <v>46</v>
      </c>
      <c r="G33" s="145">
        <v>0.80852110943157451</v>
      </c>
      <c r="H33" s="106">
        <v>0</v>
      </c>
      <c r="I33" s="107">
        <v>0</v>
      </c>
      <c r="J33" s="155">
        <v>0</v>
      </c>
      <c r="K33" s="108">
        <v>1</v>
      </c>
      <c r="L33" s="107">
        <v>46</v>
      </c>
      <c r="M33" s="143">
        <v>0.80852110943157451</v>
      </c>
      <c r="N33" s="84"/>
      <c r="O33" s="147"/>
      <c r="P33" s="133"/>
      <c r="U33" s="14"/>
      <c r="V33" s="13"/>
    </row>
    <row r="34" spans="1:22">
      <c r="A34" s="171" t="s">
        <v>45</v>
      </c>
      <c r="B34" s="171"/>
      <c r="C34" s="171"/>
      <c r="D34" s="172"/>
      <c r="E34" s="106">
        <v>0</v>
      </c>
      <c r="F34" s="107">
        <v>0</v>
      </c>
      <c r="G34" s="155">
        <v>0</v>
      </c>
      <c r="H34" s="106">
        <v>0</v>
      </c>
      <c r="I34" s="107">
        <v>0</v>
      </c>
      <c r="J34" s="155">
        <v>0</v>
      </c>
      <c r="K34" s="108">
        <v>0</v>
      </c>
      <c r="L34" s="107">
        <v>0</v>
      </c>
      <c r="M34" s="109">
        <v>0</v>
      </c>
      <c r="N34" s="84"/>
      <c r="O34" s="147"/>
      <c r="P34" s="133"/>
      <c r="U34" s="14"/>
      <c r="V34" s="13"/>
    </row>
    <row r="35" spans="1:22">
      <c r="A35" s="171" t="s">
        <v>46</v>
      </c>
      <c r="B35" s="171"/>
      <c r="C35" s="171"/>
      <c r="D35" s="172"/>
      <c r="E35" s="106">
        <v>0</v>
      </c>
      <c r="F35" s="107">
        <v>0</v>
      </c>
      <c r="G35" s="155">
        <v>0</v>
      </c>
      <c r="H35" s="106">
        <v>0</v>
      </c>
      <c r="I35" s="107">
        <v>0</v>
      </c>
      <c r="J35" s="155">
        <v>0</v>
      </c>
      <c r="K35" s="108">
        <v>0</v>
      </c>
      <c r="L35" s="107">
        <v>0</v>
      </c>
      <c r="M35" s="109">
        <v>0</v>
      </c>
      <c r="N35" s="84"/>
      <c r="O35" s="147"/>
      <c r="P35" s="133"/>
      <c r="U35" s="14"/>
      <c r="V35" s="13"/>
    </row>
    <row r="36" spans="1:22" ht="16.5" thickBot="1">
      <c r="A36" s="175" t="s">
        <v>47</v>
      </c>
      <c r="B36" s="175"/>
      <c r="C36" s="175"/>
      <c r="D36" s="178"/>
      <c r="E36" s="110">
        <v>1</v>
      </c>
      <c r="F36" s="111">
        <v>178</v>
      </c>
      <c r="G36" s="156">
        <v>3.1286251625830488</v>
      </c>
      <c r="H36" s="112">
        <v>0</v>
      </c>
      <c r="I36" s="111">
        <v>0</v>
      </c>
      <c r="J36" s="113">
        <v>0</v>
      </c>
      <c r="K36" s="112">
        <v>1</v>
      </c>
      <c r="L36" s="111">
        <v>178</v>
      </c>
      <c r="M36" s="144">
        <v>3.1286251625830488</v>
      </c>
      <c r="N36" s="84"/>
      <c r="O36" s="147"/>
      <c r="P36" s="133"/>
      <c r="U36" s="14"/>
      <c r="V36" s="13"/>
    </row>
    <row r="37" spans="1:22">
      <c r="A37" s="45" t="s">
        <v>48</v>
      </c>
      <c r="B37" s="45"/>
      <c r="C37" s="102"/>
      <c r="D37" s="103"/>
      <c r="E37" s="45">
        <v>42</v>
      </c>
      <c r="F37" s="60">
        <v>5689.4000000000005</v>
      </c>
      <c r="G37" s="46">
        <v>100.00000000000001</v>
      </c>
      <c r="H37" s="47">
        <v>14</v>
      </c>
      <c r="I37" s="60">
        <v>3129.9</v>
      </c>
      <c r="J37" s="46">
        <v>55.012830878475754</v>
      </c>
      <c r="K37" s="47">
        <v>28</v>
      </c>
      <c r="L37" s="60">
        <v>2559.5</v>
      </c>
      <c r="M37" s="46">
        <v>44.987169121524232</v>
      </c>
      <c r="N37" s="114"/>
      <c r="O37" s="84"/>
    </row>
    <row r="38" spans="1:22">
      <c r="A38" s="24"/>
      <c r="B38" s="24"/>
      <c r="C38" s="24"/>
      <c r="D38" s="44"/>
      <c r="E38" s="136"/>
      <c r="F38" s="136"/>
      <c r="G38" s="136"/>
      <c r="H38" s="136"/>
      <c r="I38" s="136"/>
      <c r="J38" s="136"/>
      <c r="K38" s="136"/>
      <c r="L38" s="136"/>
      <c r="M38" s="136"/>
      <c r="N38" s="84"/>
      <c r="O38" s="84"/>
    </row>
    <row r="39" spans="1:22">
      <c r="A39" s="24"/>
      <c r="B39" s="24"/>
      <c r="C39" s="24"/>
      <c r="D39" s="44"/>
      <c r="E39" s="48"/>
      <c r="F39" s="49"/>
      <c r="G39" s="24"/>
      <c r="H39" s="24"/>
      <c r="I39" s="24"/>
      <c r="J39" s="87"/>
      <c r="K39" s="87"/>
      <c r="L39" s="87"/>
      <c r="M39" s="87"/>
      <c r="N39" s="84"/>
      <c r="O39" s="84"/>
    </row>
    <row r="40" spans="1:22">
      <c r="A40" s="24" t="s">
        <v>49</v>
      </c>
      <c r="B40" s="87" t="s">
        <v>50</v>
      </c>
      <c r="C40" s="115"/>
      <c r="D40" s="100"/>
      <c r="E40" s="87"/>
      <c r="F40" s="87"/>
      <c r="G40" s="87"/>
      <c r="H40" s="24"/>
      <c r="I40" s="87"/>
      <c r="J40" s="87"/>
      <c r="K40" s="87"/>
      <c r="L40" s="87"/>
      <c r="M40" s="87"/>
      <c r="N40" s="84"/>
      <c r="O40" s="84"/>
    </row>
    <row r="41" spans="1:22" ht="15.75" customHeight="1">
      <c r="A41" s="170" t="s">
        <v>51</v>
      </c>
      <c r="B41" s="170"/>
      <c r="C41" s="169" t="s">
        <v>25</v>
      </c>
      <c r="D41" s="169"/>
      <c r="E41" s="169"/>
      <c r="F41" s="169"/>
      <c r="G41" s="170" t="s">
        <v>19</v>
      </c>
      <c r="H41" s="170"/>
      <c r="I41" s="170"/>
      <c r="J41" s="170"/>
      <c r="K41" s="170" t="s">
        <v>20</v>
      </c>
      <c r="L41" s="170"/>
      <c r="M41" s="170"/>
      <c r="N41" s="170"/>
      <c r="O41" s="84"/>
    </row>
    <row r="42" spans="1:22" ht="15.75" customHeight="1">
      <c r="A42" s="57" t="s">
        <v>52</v>
      </c>
      <c r="B42" s="58"/>
      <c r="C42" s="58" t="s">
        <v>53</v>
      </c>
      <c r="D42" s="59" t="s">
        <v>54</v>
      </c>
      <c r="E42" s="59" t="s">
        <v>16</v>
      </c>
      <c r="F42" s="59" t="s">
        <v>55</v>
      </c>
      <c r="G42" s="59" t="s">
        <v>26</v>
      </c>
      <c r="H42" s="59" t="s">
        <v>54</v>
      </c>
      <c r="I42" s="59" t="s">
        <v>16</v>
      </c>
      <c r="J42" s="59" t="s">
        <v>55</v>
      </c>
      <c r="K42" s="59" t="s">
        <v>53</v>
      </c>
      <c r="L42" s="59" t="s">
        <v>54</v>
      </c>
      <c r="M42" s="59" t="s">
        <v>16</v>
      </c>
      <c r="N42" s="59" t="s">
        <v>55</v>
      </c>
      <c r="O42" s="84"/>
    </row>
    <row r="43" spans="1:22" ht="15.75" customHeight="1">
      <c r="A43" s="176" t="s">
        <v>56</v>
      </c>
      <c r="B43" s="176"/>
      <c r="C43" s="106">
        <v>10</v>
      </c>
      <c r="D43" s="143">
        <v>23.809523809523807</v>
      </c>
      <c r="E43" s="107">
        <v>39.700000000000003</v>
      </c>
      <c r="F43" s="145">
        <v>0.69778887053116323</v>
      </c>
      <c r="G43" s="117">
        <v>3</v>
      </c>
      <c r="H43" s="143">
        <v>7.1428571428571423</v>
      </c>
      <c r="I43" s="107">
        <v>6.2</v>
      </c>
      <c r="J43" s="145">
        <v>0.10897458431469048</v>
      </c>
      <c r="K43" s="117">
        <v>7</v>
      </c>
      <c r="L43" s="143">
        <v>16.666666666666664</v>
      </c>
      <c r="M43" s="107">
        <v>33.5</v>
      </c>
      <c r="N43" s="143">
        <v>0.58881428621647269</v>
      </c>
      <c r="O43" s="84"/>
      <c r="P43" s="148"/>
    </row>
    <row r="44" spans="1:22" ht="15.75" customHeight="1">
      <c r="A44" s="176" t="s">
        <v>57</v>
      </c>
      <c r="B44" s="176"/>
      <c r="C44" s="106">
        <v>6</v>
      </c>
      <c r="D44" s="143">
        <v>14.285714285714285</v>
      </c>
      <c r="E44" s="107">
        <v>97.399999999999991</v>
      </c>
      <c r="F44" s="145">
        <v>1.7119555664920727</v>
      </c>
      <c r="G44" s="117">
        <v>1</v>
      </c>
      <c r="H44" s="143">
        <v>2.3809523809523809</v>
      </c>
      <c r="I44" s="107">
        <v>11.5</v>
      </c>
      <c r="J44" s="145">
        <v>0.20213027735789363</v>
      </c>
      <c r="K44" s="117">
        <v>5</v>
      </c>
      <c r="L44" s="143">
        <v>11.904761904761903</v>
      </c>
      <c r="M44" s="107">
        <v>85.9</v>
      </c>
      <c r="N44" s="143">
        <v>1.5098252891341792</v>
      </c>
      <c r="O44" s="84"/>
      <c r="P44" s="148"/>
    </row>
    <row r="45" spans="1:22">
      <c r="A45" s="176" t="s">
        <v>58</v>
      </c>
      <c r="B45" s="176"/>
      <c r="C45" s="106">
        <v>5</v>
      </c>
      <c r="D45" s="143">
        <v>11.904761904761903</v>
      </c>
      <c r="E45" s="107">
        <v>131.4</v>
      </c>
      <c r="F45" s="145">
        <v>2.3095581256371496</v>
      </c>
      <c r="G45" s="117">
        <v>3</v>
      </c>
      <c r="H45" s="143">
        <v>7.1428571428571423</v>
      </c>
      <c r="I45" s="107">
        <v>84.399999999999991</v>
      </c>
      <c r="J45" s="145">
        <v>1.4834604703483669</v>
      </c>
      <c r="K45" s="117">
        <v>2</v>
      </c>
      <c r="L45" s="143">
        <v>4.7619047619047619</v>
      </c>
      <c r="M45" s="107">
        <v>47</v>
      </c>
      <c r="N45" s="143">
        <v>0.82609765528878254</v>
      </c>
      <c r="O45" s="84"/>
      <c r="P45" s="148"/>
    </row>
    <row r="46" spans="1:22">
      <c r="A46" s="176" t="s">
        <v>59</v>
      </c>
      <c r="B46" s="176"/>
      <c r="C46" s="106">
        <v>4</v>
      </c>
      <c r="D46" s="143">
        <v>9.5238095238095237</v>
      </c>
      <c r="E46" s="107">
        <v>167.59999999999997</v>
      </c>
      <c r="F46" s="145">
        <v>2.9458290856680835</v>
      </c>
      <c r="G46" s="117">
        <v>0</v>
      </c>
      <c r="H46" s="143">
        <v>0</v>
      </c>
      <c r="I46" s="107">
        <v>0</v>
      </c>
      <c r="J46" s="145">
        <v>0</v>
      </c>
      <c r="K46" s="117">
        <v>4</v>
      </c>
      <c r="L46" s="143">
        <v>9.5238095238095237</v>
      </c>
      <c r="M46" s="107">
        <v>167.6</v>
      </c>
      <c r="N46" s="143">
        <v>2.9458290856680844</v>
      </c>
      <c r="O46" s="84"/>
      <c r="P46" s="148"/>
    </row>
    <row r="47" spans="1:22">
      <c r="A47" s="176" t="s">
        <v>60</v>
      </c>
      <c r="B47" s="176"/>
      <c r="C47" s="106">
        <v>6</v>
      </c>
      <c r="D47" s="143">
        <v>14.285714285714285</v>
      </c>
      <c r="E47" s="107">
        <v>382.8</v>
      </c>
      <c r="F47" s="145">
        <v>6.7283017541392764</v>
      </c>
      <c r="G47" s="117">
        <v>1</v>
      </c>
      <c r="H47" s="143">
        <v>2.3809523809523809</v>
      </c>
      <c r="I47" s="107">
        <v>60.800000000000011</v>
      </c>
      <c r="J47" s="145">
        <v>1.0686539881182551</v>
      </c>
      <c r="K47" s="117">
        <v>5</v>
      </c>
      <c r="L47" s="143">
        <v>11.904761904761903</v>
      </c>
      <c r="M47" s="107">
        <v>322</v>
      </c>
      <c r="N47" s="143">
        <v>5.6596477660210214</v>
      </c>
      <c r="O47" s="84"/>
      <c r="P47" s="148"/>
    </row>
    <row r="48" spans="1:22">
      <c r="A48" s="176" t="s">
        <v>61</v>
      </c>
      <c r="B48" s="176"/>
      <c r="C48" s="106">
        <v>11</v>
      </c>
      <c r="D48" s="143">
        <v>26.190476190476193</v>
      </c>
      <c r="E48" s="107">
        <v>4870.5</v>
      </c>
      <c r="F48" s="145">
        <v>85.606566597532236</v>
      </c>
      <c r="G48" s="117">
        <v>6</v>
      </c>
      <c r="H48" s="143">
        <v>14.285714285714285</v>
      </c>
      <c r="I48" s="107">
        <v>2967</v>
      </c>
      <c r="J48" s="145">
        <v>52.149611558336552</v>
      </c>
      <c r="K48" s="117">
        <v>5</v>
      </c>
      <c r="L48" s="143">
        <v>11.904761904761903</v>
      </c>
      <c r="M48" s="107">
        <v>1903.5</v>
      </c>
      <c r="N48" s="143">
        <v>33.456955039195698</v>
      </c>
      <c r="O48" s="84"/>
      <c r="P48" s="148"/>
    </row>
    <row r="49" spans="1:16" ht="16.5" thickBot="1">
      <c r="A49" s="179" t="s">
        <v>62</v>
      </c>
      <c r="B49" s="180"/>
      <c r="C49" s="122">
        <v>0</v>
      </c>
      <c r="D49" s="150">
        <v>0</v>
      </c>
      <c r="E49" s="123" t="s">
        <v>62</v>
      </c>
      <c r="F49" s="124" t="s">
        <v>62</v>
      </c>
      <c r="G49" s="122">
        <v>0</v>
      </c>
      <c r="H49" s="150">
        <v>0</v>
      </c>
      <c r="I49" s="123" t="s">
        <v>62</v>
      </c>
      <c r="J49" s="124" t="s">
        <v>62</v>
      </c>
      <c r="K49" s="122">
        <v>0</v>
      </c>
      <c r="L49" s="150">
        <v>0</v>
      </c>
      <c r="M49" s="123" t="s">
        <v>62</v>
      </c>
      <c r="N49" s="122" t="s">
        <v>62</v>
      </c>
      <c r="O49" s="84"/>
      <c r="P49" s="148"/>
    </row>
    <row r="50" spans="1:16" s="37" customFormat="1">
      <c r="A50" s="45" t="s">
        <v>48</v>
      </c>
      <c r="B50" s="47"/>
      <c r="C50" s="45">
        <v>42</v>
      </c>
      <c r="D50" s="46">
        <v>99.999999999999986</v>
      </c>
      <c r="E50" s="60">
        <v>5689.4</v>
      </c>
      <c r="F50" s="46">
        <v>99.999999999999986</v>
      </c>
      <c r="G50" s="47">
        <v>14</v>
      </c>
      <c r="H50" s="46">
        <v>33.333333333333329</v>
      </c>
      <c r="I50" s="60">
        <v>3129.9</v>
      </c>
      <c r="J50" s="46">
        <v>55.012830878475761</v>
      </c>
      <c r="K50" s="47">
        <v>28</v>
      </c>
      <c r="L50" s="46">
        <v>66.666666666666657</v>
      </c>
      <c r="M50" s="60">
        <v>2559.5</v>
      </c>
      <c r="N50" s="46">
        <v>44.987169121524239</v>
      </c>
      <c r="O50" s="36"/>
      <c r="P50" s="38"/>
    </row>
    <row r="51" spans="1:16">
      <c r="A51" s="120"/>
      <c r="B51" s="121"/>
      <c r="C51" s="77"/>
      <c r="D51" s="77"/>
      <c r="E51" s="77"/>
      <c r="F51" s="77"/>
      <c r="G51" s="77"/>
      <c r="H51" s="77"/>
      <c r="I51" s="77"/>
      <c r="J51" s="77"/>
      <c r="K51" s="77"/>
      <c r="L51" s="77"/>
      <c r="M51" s="77"/>
      <c r="N51" s="77"/>
      <c r="O51" s="87"/>
    </row>
    <row r="52" spans="1:16">
      <c r="A52" s="50"/>
      <c r="B52" s="50"/>
      <c r="C52" s="50"/>
      <c r="D52" s="50"/>
      <c r="E52" s="50"/>
      <c r="F52" s="50"/>
      <c r="G52" s="50"/>
      <c r="H52" s="50"/>
      <c r="I52" s="50"/>
      <c r="J52" s="50"/>
      <c r="K52" s="50"/>
      <c r="L52" s="50"/>
      <c r="M52" s="50"/>
      <c r="N52" s="26"/>
      <c r="O52" s="26"/>
    </row>
    <row r="53" spans="1:16">
      <c r="A53" s="50"/>
      <c r="B53" s="50"/>
      <c r="C53" s="41"/>
      <c r="D53" s="42"/>
      <c r="E53" s="26"/>
      <c r="F53" s="26"/>
      <c r="G53" s="26"/>
      <c r="H53" s="26"/>
      <c r="I53" s="26"/>
      <c r="J53" s="26"/>
      <c r="K53" s="26"/>
      <c r="L53" s="26"/>
      <c r="M53" s="26"/>
      <c r="N53" s="26"/>
      <c r="O53" s="26"/>
    </row>
    <row r="54" spans="1:16">
      <c r="A54" s="51"/>
      <c r="B54" s="51"/>
      <c r="C54" s="52"/>
      <c r="D54" s="53"/>
      <c r="E54" s="26"/>
      <c r="F54" s="26"/>
      <c r="G54" s="26"/>
      <c r="H54" s="26"/>
      <c r="I54" s="26"/>
      <c r="J54" s="26"/>
      <c r="K54" s="26"/>
      <c r="L54" s="26"/>
      <c r="M54" s="26"/>
      <c r="N54" s="26"/>
      <c r="O54" s="26"/>
    </row>
    <row r="55" spans="1:16">
      <c r="A55" s="54"/>
      <c r="B55" s="51"/>
      <c r="C55" s="52"/>
      <c r="D55" s="53"/>
      <c r="E55" s="26"/>
      <c r="F55" s="26"/>
      <c r="G55" s="26"/>
      <c r="H55" s="26"/>
      <c r="I55" s="26"/>
      <c r="J55" s="26"/>
      <c r="K55" s="26"/>
      <c r="L55" s="26"/>
      <c r="M55" s="26"/>
      <c r="N55" s="26"/>
      <c r="O55" s="26"/>
    </row>
    <row r="56" spans="1:16">
      <c r="A56" s="55"/>
      <c r="B56" s="55"/>
      <c r="C56" s="56"/>
      <c r="D56" s="42"/>
      <c r="E56" s="26"/>
      <c r="F56" s="26"/>
      <c r="G56" s="26"/>
      <c r="H56" s="26"/>
      <c r="I56" s="26"/>
      <c r="J56" s="26"/>
      <c r="K56" s="26"/>
      <c r="L56" s="26"/>
      <c r="M56" s="26"/>
      <c r="N56" s="26"/>
      <c r="O56" s="26"/>
    </row>
    <row r="57" spans="1:16">
      <c r="A57" s="32"/>
      <c r="B57" s="32"/>
    </row>
    <row r="58" spans="1:16">
      <c r="A58" s="39"/>
      <c r="B58" s="39"/>
    </row>
    <row r="59" spans="1:16">
      <c r="A59" s="39"/>
      <c r="B59" s="39"/>
    </row>
    <row r="60" spans="1:16">
      <c r="A60" s="39"/>
      <c r="B60" s="39"/>
    </row>
    <row r="61" spans="1:16">
      <c r="A61" s="39"/>
      <c r="B61" s="39"/>
    </row>
    <row r="62" spans="1:16">
      <c r="A62" s="32"/>
      <c r="B62" s="32"/>
      <c r="C62" s="33"/>
    </row>
    <row r="63" spans="1:16">
      <c r="A63" s="35"/>
      <c r="B63" s="35"/>
    </row>
    <row r="64" spans="1:16">
      <c r="A64" s="40"/>
      <c r="B64" s="40"/>
    </row>
    <row r="65" spans="1:2">
      <c r="A65" s="35"/>
      <c r="B65" s="35"/>
    </row>
    <row r="66" spans="1:2">
      <c r="A66" s="35"/>
      <c r="B66" s="35"/>
    </row>
    <row r="67" spans="1:2">
      <c r="A67" s="35"/>
      <c r="B67" s="35"/>
    </row>
  </sheetData>
  <mergeCells count="37">
    <mergeCell ref="K16:M16"/>
    <mergeCell ref="A10:E10"/>
    <mergeCell ref="A11:E11"/>
    <mergeCell ref="E16:G16"/>
    <mergeCell ref="A49:B49"/>
    <mergeCell ref="A28:D28"/>
    <mergeCell ref="A29:D29"/>
    <mergeCell ref="A32:D32"/>
    <mergeCell ref="A33:D33"/>
    <mergeCell ref="A34:D34"/>
    <mergeCell ref="A48:B48"/>
    <mergeCell ref="K41:N41"/>
    <mergeCell ref="G41:J41"/>
    <mergeCell ref="C41:F41"/>
    <mergeCell ref="A43:B43"/>
    <mergeCell ref="A44:B44"/>
    <mergeCell ref="A2:C2"/>
    <mergeCell ref="D2:J2"/>
    <mergeCell ref="H16:J16"/>
    <mergeCell ref="A30:D30"/>
    <mergeCell ref="A31:D31"/>
    <mergeCell ref="A27:D27"/>
    <mergeCell ref="A18:D18"/>
    <mergeCell ref="A19:D19"/>
    <mergeCell ref="A20:D20"/>
    <mergeCell ref="A21:D21"/>
    <mergeCell ref="A22:D22"/>
    <mergeCell ref="A23:D23"/>
    <mergeCell ref="A24:D24"/>
    <mergeCell ref="A25:D25"/>
    <mergeCell ref="A26:D26"/>
    <mergeCell ref="A45:B45"/>
    <mergeCell ref="A46:B46"/>
    <mergeCell ref="A47:B47"/>
    <mergeCell ref="A41:B41"/>
    <mergeCell ref="A35:D35"/>
    <mergeCell ref="A36:D3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V67"/>
  <sheetViews>
    <sheetView zoomScaleNormal="100" workbookViewId="0">
      <selection activeCell="G8" sqref="G8"/>
    </sheetView>
  </sheetViews>
  <sheetFormatPr defaultColWidth="11" defaultRowHeight="15.75"/>
  <cols>
    <col min="1" max="1" width="12.5" style="12" customWidth="1"/>
    <col min="2" max="2" width="10.625" style="12" customWidth="1"/>
    <col min="3" max="3" width="10.625" style="13" customWidth="1"/>
    <col min="4" max="4" width="17.625" style="14" customWidth="1"/>
    <col min="5" max="5" width="10.625" style="12" customWidth="1"/>
    <col min="6" max="6" width="13" style="12" customWidth="1"/>
    <col min="7" max="7" width="11.5" style="12" bestFit="1" customWidth="1"/>
    <col min="8" max="8" width="10.625" style="12" customWidth="1"/>
    <col min="9" max="9" width="12.125" style="12" bestFit="1" customWidth="1"/>
    <col min="10" max="11" width="10.625" style="12" customWidth="1"/>
    <col min="12" max="12" width="12.125" style="12" bestFit="1" customWidth="1"/>
    <col min="13" max="16" width="10.625" style="12" customWidth="1"/>
    <col min="17" max="16384" width="11" style="12"/>
  </cols>
  <sheetData>
    <row r="2" spans="1:17" s="15" customFormat="1" ht="45.75" customHeight="1">
      <c r="A2" s="166">
        <v>2015</v>
      </c>
      <c r="B2" s="166"/>
      <c r="C2" s="166"/>
      <c r="D2" s="167" t="s">
        <v>12</v>
      </c>
      <c r="E2" s="167"/>
      <c r="F2" s="167"/>
      <c r="G2" s="167"/>
      <c r="H2" s="167"/>
      <c r="I2" s="167"/>
      <c r="J2" s="167"/>
    </row>
    <row r="3" spans="1:17" s="16" customFormat="1" ht="36" customHeight="1">
      <c r="B3" s="17"/>
      <c r="C3" s="18"/>
      <c r="D3" s="23" t="s">
        <v>63</v>
      </c>
      <c r="E3" s="17"/>
    </row>
    <row r="5" spans="1:17">
      <c r="A5" s="84"/>
      <c r="B5" s="84"/>
      <c r="C5" s="85"/>
      <c r="D5" s="86"/>
      <c r="E5" s="84"/>
      <c r="F5" s="84"/>
      <c r="G5" s="84"/>
      <c r="H5" s="84"/>
      <c r="I5" s="84"/>
      <c r="J5" s="84"/>
      <c r="K5" s="84"/>
      <c r="L5" s="84"/>
      <c r="M5" s="84"/>
      <c r="N5" s="84"/>
      <c r="O5" s="84"/>
    </row>
    <row r="6" spans="1:17">
      <c r="A6" s="24" t="s">
        <v>13</v>
      </c>
      <c r="B6" s="87" t="s">
        <v>14</v>
      </c>
      <c r="C6" s="25"/>
      <c r="D6" s="88"/>
      <c r="E6" s="87"/>
      <c r="F6" s="87"/>
      <c r="G6" s="87"/>
      <c r="H6" s="84"/>
      <c r="I6" s="84"/>
      <c r="J6" s="84"/>
      <c r="K6" s="84"/>
      <c r="L6" s="84"/>
      <c r="M6" s="84"/>
      <c r="N6" s="84"/>
      <c r="O6" s="84"/>
    </row>
    <row r="7" spans="1:17" ht="30">
      <c r="A7" s="43"/>
      <c r="B7" s="43"/>
      <c r="C7" s="73"/>
      <c r="D7" s="74"/>
      <c r="E7" s="43"/>
      <c r="F7" s="19" t="s">
        <v>15</v>
      </c>
      <c r="G7" s="20" t="s">
        <v>16</v>
      </c>
      <c r="H7" s="84"/>
      <c r="I7" s="84"/>
      <c r="J7" s="89"/>
      <c r="K7" s="84"/>
      <c r="L7" s="84"/>
      <c r="M7" s="84"/>
      <c r="N7" s="84"/>
      <c r="O7" s="84"/>
    </row>
    <row r="8" spans="1:17" ht="16.5" thickBot="1">
      <c r="A8" s="62" t="s">
        <v>17</v>
      </c>
      <c r="B8" s="62"/>
      <c r="C8" s="90"/>
      <c r="D8" s="91"/>
      <c r="E8" s="92"/>
      <c r="F8" s="78">
        <v>91</v>
      </c>
      <c r="G8" s="63">
        <v>11088.120000000004</v>
      </c>
      <c r="H8" s="84"/>
      <c r="I8" s="84"/>
      <c r="J8" s="84"/>
      <c r="K8" s="84"/>
      <c r="L8" s="84"/>
      <c r="M8" s="84"/>
      <c r="N8" s="84"/>
      <c r="O8" s="84"/>
    </row>
    <row r="9" spans="1:17">
      <c r="A9" s="21" t="s">
        <v>18</v>
      </c>
      <c r="B9" s="21"/>
      <c r="C9" s="93"/>
      <c r="D9" s="94"/>
      <c r="E9" s="95"/>
      <c r="F9" s="79">
        <v>82</v>
      </c>
      <c r="G9" s="80">
        <v>11088.120000000004</v>
      </c>
      <c r="H9" s="84"/>
      <c r="I9" s="84"/>
      <c r="J9" s="84"/>
      <c r="K9" s="84"/>
      <c r="L9" s="84"/>
      <c r="M9" s="84"/>
      <c r="N9" s="84"/>
      <c r="O9" s="84"/>
    </row>
    <row r="10" spans="1:17">
      <c r="A10" s="168" t="s">
        <v>19</v>
      </c>
      <c r="B10" s="168"/>
      <c r="C10" s="168"/>
      <c r="D10" s="168"/>
      <c r="E10" s="168"/>
      <c r="F10" s="97">
        <v>19</v>
      </c>
      <c r="G10" s="98">
        <v>4347.5599999999995</v>
      </c>
      <c r="H10" s="28"/>
      <c r="I10" s="84"/>
      <c r="J10" s="84"/>
      <c r="K10" s="84"/>
      <c r="L10" s="84"/>
      <c r="M10" s="84"/>
      <c r="N10" s="84"/>
      <c r="O10" s="84"/>
    </row>
    <row r="11" spans="1:17">
      <c r="A11" s="168" t="s">
        <v>20</v>
      </c>
      <c r="B11" s="168"/>
      <c r="C11" s="168"/>
      <c r="D11" s="168"/>
      <c r="E11" s="168"/>
      <c r="F11" s="97">
        <v>63</v>
      </c>
      <c r="G11" s="98">
        <v>6740.56</v>
      </c>
      <c r="H11" s="85"/>
      <c r="I11" s="84"/>
      <c r="J11" s="84"/>
      <c r="K11" s="84"/>
      <c r="L11" s="84"/>
      <c r="M11" s="84"/>
      <c r="N11" s="84"/>
      <c r="O11" s="84"/>
    </row>
    <row r="12" spans="1:17">
      <c r="A12" s="21" t="s">
        <v>21</v>
      </c>
      <c r="B12" s="22"/>
      <c r="C12" s="93"/>
      <c r="D12" s="94"/>
      <c r="E12" s="95"/>
      <c r="F12" s="79">
        <v>9</v>
      </c>
      <c r="G12" s="61" t="s">
        <v>38</v>
      </c>
      <c r="H12" s="84"/>
      <c r="I12" s="84"/>
      <c r="J12" s="84"/>
      <c r="K12" s="84"/>
      <c r="L12" s="84"/>
      <c r="M12" s="84"/>
      <c r="N12" s="84"/>
      <c r="O12" s="84"/>
    </row>
    <row r="13" spans="1:17" ht="16.5" customHeight="1">
      <c r="A13" s="30"/>
      <c r="B13" s="30"/>
      <c r="C13" s="99"/>
      <c r="D13" s="31"/>
      <c r="E13" s="87"/>
      <c r="F13" s="87"/>
      <c r="G13" s="87"/>
      <c r="H13" s="84"/>
      <c r="I13" s="84"/>
      <c r="J13" s="84"/>
      <c r="K13" s="84"/>
      <c r="L13" s="84"/>
      <c r="M13" s="84"/>
      <c r="N13" s="84"/>
      <c r="O13" s="84"/>
    </row>
    <row r="14" spans="1:17" ht="19.5" customHeight="1">
      <c r="A14" s="29"/>
      <c r="B14" s="29"/>
      <c r="C14" s="89"/>
      <c r="D14" s="27"/>
      <c r="E14" s="84"/>
      <c r="F14" s="84"/>
      <c r="G14" s="84"/>
      <c r="H14" s="84"/>
      <c r="I14" s="84"/>
      <c r="J14" s="84"/>
      <c r="K14" s="84"/>
      <c r="L14" s="84"/>
      <c r="M14" s="84"/>
      <c r="N14" s="84"/>
      <c r="O14" s="84"/>
    </row>
    <row r="15" spans="1:17">
      <c r="A15" s="24" t="s">
        <v>22</v>
      </c>
      <c r="B15" s="87" t="s">
        <v>23</v>
      </c>
      <c r="C15" s="31"/>
      <c r="D15" s="100"/>
      <c r="E15" s="87"/>
      <c r="F15" s="87"/>
      <c r="G15" s="87"/>
      <c r="H15" s="87"/>
      <c r="I15" s="87"/>
      <c r="J15" s="87"/>
      <c r="K15" s="87"/>
      <c r="L15" s="84"/>
      <c r="M15" s="84"/>
      <c r="N15" s="84"/>
      <c r="O15" s="84"/>
    </row>
    <row r="16" spans="1:17">
      <c r="A16" s="43" t="s">
        <v>24</v>
      </c>
      <c r="B16" s="43"/>
      <c r="C16" s="75"/>
      <c r="D16" s="76"/>
      <c r="E16" s="169" t="s">
        <v>25</v>
      </c>
      <c r="F16" s="169"/>
      <c r="G16" s="169"/>
      <c r="H16" s="170" t="s">
        <v>19</v>
      </c>
      <c r="I16" s="170"/>
      <c r="J16" s="170"/>
      <c r="K16" s="170" t="s">
        <v>20</v>
      </c>
      <c r="L16" s="170"/>
      <c r="M16" s="170"/>
      <c r="N16" s="29"/>
      <c r="O16" s="29"/>
      <c r="P16" s="33"/>
      <c r="Q16" s="14"/>
    </row>
    <row r="17" spans="1:22">
      <c r="A17" s="101"/>
      <c r="B17" s="101"/>
      <c r="C17" s="102"/>
      <c r="D17" s="103"/>
      <c r="E17" s="104" t="s">
        <v>26</v>
      </c>
      <c r="F17" s="105" t="s">
        <v>16</v>
      </c>
      <c r="G17" s="103" t="s">
        <v>27</v>
      </c>
      <c r="H17" s="104" t="s">
        <v>26</v>
      </c>
      <c r="I17" s="105" t="s">
        <v>16</v>
      </c>
      <c r="J17" s="103" t="s">
        <v>27</v>
      </c>
      <c r="K17" s="104" t="s">
        <v>26</v>
      </c>
      <c r="L17" s="105" t="s">
        <v>16</v>
      </c>
      <c r="M17" s="103" t="s">
        <v>27</v>
      </c>
      <c r="N17" s="29"/>
      <c r="O17" s="27"/>
      <c r="P17" s="34"/>
    </row>
    <row r="18" spans="1:22">
      <c r="A18" s="173" t="s">
        <v>28</v>
      </c>
      <c r="B18" s="173"/>
      <c r="C18" s="173"/>
      <c r="D18" s="174"/>
      <c r="E18" s="106">
        <v>9</v>
      </c>
      <c r="F18" s="107">
        <v>290.8</v>
      </c>
      <c r="G18" s="145">
        <v>2.6226267392488527</v>
      </c>
      <c r="H18" s="106">
        <v>3</v>
      </c>
      <c r="I18" s="107">
        <v>52.1</v>
      </c>
      <c r="J18" s="145">
        <v>0.46987225967972912</v>
      </c>
      <c r="K18" s="108">
        <v>6</v>
      </c>
      <c r="L18" s="107">
        <v>238.7</v>
      </c>
      <c r="M18" s="143">
        <v>2.1527544795691234</v>
      </c>
      <c r="N18" s="84"/>
      <c r="O18" s="147"/>
      <c r="P18" s="133"/>
      <c r="U18" s="14"/>
      <c r="V18" s="13"/>
    </row>
    <row r="19" spans="1:22">
      <c r="A19" s="171" t="s">
        <v>29</v>
      </c>
      <c r="B19" s="171"/>
      <c r="C19" s="171"/>
      <c r="D19" s="172"/>
      <c r="E19" s="106">
        <v>11</v>
      </c>
      <c r="F19" s="107">
        <v>1341.6200000000003</v>
      </c>
      <c r="G19" s="145">
        <v>12.099616526516668</v>
      </c>
      <c r="H19" s="106">
        <v>5</v>
      </c>
      <c r="I19" s="107">
        <v>1338.7</v>
      </c>
      <c r="J19" s="145">
        <v>12.073282035187205</v>
      </c>
      <c r="K19" s="108">
        <v>6</v>
      </c>
      <c r="L19" s="107">
        <v>2.92</v>
      </c>
      <c r="M19" s="143">
        <v>2.6334491329458903E-2</v>
      </c>
      <c r="N19" s="84"/>
      <c r="O19" s="147"/>
      <c r="P19" s="133"/>
      <c r="U19" s="14"/>
      <c r="V19" s="13"/>
    </row>
    <row r="20" spans="1:22">
      <c r="A20" s="171" t="s">
        <v>30</v>
      </c>
      <c r="B20" s="171"/>
      <c r="C20" s="171"/>
      <c r="D20" s="172"/>
      <c r="E20" s="106">
        <v>3</v>
      </c>
      <c r="F20" s="107">
        <v>1641.46</v>
      </c>
      <c r="G20" s="145">
        <v>14.803771964949869</v>
      </c>
      <c r="H20" s="106">
        <v>2</v>
      </c>
      <c r="I20" s="107">
        <v>1501.46</v>
      </c>
      <c r="J20" s="145">
        <v>13.541159366962113</v>
      </c>
      <c r="K20" s="108">
        <v>1</v>
      </c>
      <c r="L20" s="107">
        <v>140</v>
      </c>
      <c r="M20" s="143">
        <v>1.2626125979877558</v>
      </c>
      <c r="N20" s="84"/>
      <c r="O20" s="147"/>
      <c r="P20" s="133"/>
      <c r="U20" s="14"/>
      <c r="V20" s="13"/>
    </row>
    <row r="21" spans="1:22">
      <c r="A21" s="171" t="s">
        <v>31</v>
      </c>
      <c r="B21" s="171"/>
      <c r="C21" s="171"/>
      <c r="D21" s="172"/>
      <c r="E21" s="106">
        <v>2</v>
      </c>
      <c r="F21" s="107">
        <v>3.8</v>
      </c>
      <c r="G21" s="145">
        <v>3.4270913373953368E-2</v>
      </c>
      <c r="H21" s="106">
        <v>1</v>
      </c>
      <c r="I21" s="107">
        <v>3.8</v>
      </c>
      <c r="J21" s="145">
        <v>3.4270913373953368E-2</v>
      </c>
      <c r="K21" s="108">
        <v>1</v>
      </c>
      <c r="L21" s="107">
        <v>0</v>
      </c>
      <c r="M21" s="109">
        <v>0</v>
      </c>
      <c r="N21" s="84"/>
      <c r="O21" s="147"/>
      <c r="P21" s="133"/>
      <c r="U21" s="14"/>
      <c r="V21" s="13"/>
    </row>
    <row r="22" spans="1:22">
      <c r="A22" s="171" t="s">
        <v>32</v>
      </c>
      <c r="B22" s="171"/>
      <c r="C22" s="171"/>
      <c r="D22" s="172"/>
      <c r="E22" s="106">
        <v>6</v>
      </c>
      <c r="F22" s="107">
        <v>1425</v>
      </c>
      <c r="G22" s="145">
        <v>12.851592515232513</v>
      </c>
      <c r="H22" s="106">
        <v>1</v>
      </c>
      <c r="I22" s="107">
        <v>1150</v>
      </c>
      <c r="J22" s="145">
        <v>10.371460626327995</v>
      </c>
      <c r="K22" s="132">
        <v>5</v>
      </c>
      <c r="L22" s="107">
        <v>275</v>
      </c>
      <c r="M22" s="143">
        <v>2.4801318889045203</v>
      </c>
      <c r="N22" s="84"/>
      <c r="O22" s="147"/>
      <c r="P22" s="133"/>
      <c r="U22" s="14"/>
      <c r="V22" s="13"/>
    </row>
    <row r="23" spans="1:22">
      <c r="A23" s="171" t="s">
        <v>33</v>
      </c>
      <c r="B23" s="171"/>
      <c r="C23" s="171"/>
      <c r="D23" s="172"/>
      <c r="E23" s="106">
        <v>2</v>
      </c>
      <c r="F23" s="107">
        <v>10</v>
      </c>
      <c r="G23" s="145">
        <v>9.0186614141982563E-2</v>
      </c>
      <c r="H23" s="106">
        <v>1</v>
      </c>
      <c r="I23" s="107">
        <v>9</v>
      </c>
      <c r="J23" s="145">
        <v>8.1167952727784293E-2</v>
      </c>
      <c r="K23" s="108">
        <v>1</v>
      </c>
      <c r="L23" s="107">
        <v>1</v>
      </c>
      <c r="M23" s="143">
        <v>9.0186614141982563E-3</v>
      </c>
      <c r="N23" s="84"/>
      <c r="O23" s="147"/>
      <c r="P23" s="133"/>
      <c r="U23" s="14"/>
      <c r="V23" s="13"/>
    </row>
    <row r="24" spans="1:22">
      <c r="A24" s="171" t="s">
        <v>34</v>
      </c>
      <c r="B24" s="171"/>
      <c r="C24" s="171"/>
      <c r="D24" s="172"/>
      <c r="E24" s="106">
        <v>0</v>
      </c>
      <c r="F24" s="107">
        <v>0</v>
      </c>
      <c r="G24" s="155">
        <v>0</v>
      </c>
      <c r="H24" s="106">
        <v>0</v>
      </c>
      <c r="I24" s="107">
        <v>0</v>
      </c>
      <c r="J24" s="155">
        <v>0</v>
      </c>
      <c r="K24" s="108">
        <v>0</v>
      </c>
      <c r="L24" s="107">
        <v>0</v>
      </c>
      <c r="M24" s="109">
        <v>0</v>
      </c>
      <c r="N24" s="84"/>
      <c r="O24" s="147"/>
      <c r="P24" s="133"/>
      <c r="U24" s="14"/>
      <c r="V24" s="13"/>
    </row>
    <row r="25" spans="1:22">
      <c r="A25" s="171" t="s">
        <v>35</v>
      </c>
      <c r="B25" s="171"/>
      <c r="C25" s="171"/>
      <c r="D25" s="172"/>
      <c r="E25" s="106">
        <v>7</v>
      </c>
      <c r="F25" s="107">
        <v>792.5</v>
      </c>
      <c r="G25" s="145">
        <v>7.147289170752118</v>
      </c>
      <c r="H25" s="106">
        <v>3</v>
      </c>
      <c r="I25" s="107">
        <v>174</v>
      </c>
      <c r="J25" s="145">
        <v>1.5692470860704966</v>
      </c>
      <c r="K25" s="108">
        <v>4</v>
      </c>
      <c r="L25" s="107">
        <v>618.5</v>
      </c>
      <c r="M25" s="143">
        <v>5.5780420846816208</v>
      </c>
      <c r="N25" s="84"/>
      <c r="O25" s="147"/>
      <c r="P25" s="133"/>
      <c r="U25" s="14"/>
      <c r="V25" s="13"/>
    </row>
    <row r="26" spans="1:22">
      <c r="A26" s="171" t="s">
        <v>36</v>
      </c>
      <c r="B26" s="171"/>
      <c r="C26" s="171"/>
      <c r="D26" s="172"/>
      <c r="E26" s="106">
        <v>1</v>
      </c>
      <c r="F26" s="107">
        <v>506</v>
      </c>
      <c r="G26" s="145">
        <v>4.5634426755843176</v>
      </c>
      <c r="H26" s="106">
        <v>0</v>
      </c>
      <c r="I26" s="107">
        <v>0</v>
      </c>
      <c r="J26" s="155">
        <v>0</v>
      </c>
      <c r="K26" s="108">
        <v>1</v>
      </c>
      <c r="L26" s="107">
        <v>506</v>
      </c>
      <c r="M26" s="143">
        <v>4.5634426755843176</v>
      </c>
      <c r="N26" s="84"/>
      <c r="O26" s="147"/>
      <c r="P26" s="133"/>
      <c r="U26" s="14"/>
      <c r="V26" s="13"/>
    </row>
    <row r="27" spans="1:22">
      <c r="A27" s="171" t="s">
        <v>37</v>
      </c>
      <c r="B27" s="171"/>
      <c r="C27" s="171"/>
      <c r="D27" s="172"/>
      <c r="E27" s="106">
        <v>0</v>
      </c>
      <c r="F27" s="107">
        <v>0</v>
      </c>
      <c r="G27" s="155">
        <v>0</v>
      </c>
      <c r="H27" s="106">
        <v>0</v>
      </c>
      <c r="I27" s="107">
        <v>0</v>
      </c>
      <c r="J27" s="155">
        <v>0</v>
      </c>
      <c r="K27" s="108">
        <v>0</v>
      </c>
      <c r="L27" s="107">
        <v>0</v>
      </c>
      <c r="M27" s="109">
        <v>0</v>
      </c>
      <c r="N27" s="84"/>
      <c r="O27" s="147"/>
      <c r="P27" s="133"/>
      <c r="U27" s="14"/>
      <c r="V27" s="13"/>
    </row>
    <row r="28" spans="1:22">
      <c r="A28" s="171" t="s">
        <v>39</v>
      </c>
      <c r="B28" s="171"/>
      <c r="C28" s="171"/>
      <c r="D28" s="172"/>
      <c r="E28" s="106">
        <v>0</v>
      </c>
      <c r="F28" s="107">
        <v>0</v>
      </c>
      <c r="G28" s="155">
        <v>0</v>
      </c>
      <c r="H28" s="106">
        <v>0</v>
      </c>
      <c r="I28" s="107">
        <v>0</v>
      </c>
      <c r="J28" s="155">
        <v>0</v>
      </c>
      <c r="K28" s="132">
        <v>0</v>
      </c>
      <c r="L28" s="107">
        <v>0</v>
      </c>
      <c r="M28" s="109">
        <v>0</v>
      </c>
      <c r="N28" s="84"/>
      <c r="O28" s="147"/>
      <c r="P28" s="133"/>
      <c r="U28" s="14"/>
      <c r="V28" s="13"/>
    </row>
    <row r="29" spans="1:22">
      <c r="A29" s="171" t="s">
        <v>40</v>
      </c>
      <c r="B29" s="171"/>
      <c r="C29" s="171"/>
      <c r="D29" s="172"/>
      <c r="E29" s="106">
        <v>36</v>
      </c>
      <c r="F29" s="107">
        <v>4737.4400000000005</v>
      </c>
      <c r="G29" s="145">
        <v>42.725367330079386</v>
      </c>
      <c r="H29" s="106">
        <v>0</v>
      </c>
      <c r="I29" s="107">
        <v>0</v>
      </c>
      <c r="J29" s="155">
        <v>0</v>
      </c>
      <c r="K29" s="132">
        <v>36</v>
      </c>
      <c r="L29" s="107">
        <v>4737.4400000000005</v>
      </c>
      <c r="M29" s="145">
        <v>42.725367330079386</v>
      </c>
      <c r="N29" s="84"/>
      <c r="O29" s="147"/>
      <c r="P29" s="133"/>
      <c r="U29" s="14"/>
      <c r="V29" s="13"/>
    </row>
    <row r="30" spans="1:22">
      <c r="A30" s="171" t="s">
        <v>41</v>
      </c>
      <c r="B30" s="171"/>
      <c r="C30" s="171"/>
      <c r="D30" s="172"/>
      <c r="E30" s="106">
        <v>1</v>
      </c>
      <c r="F30" s="107">
        <v>0</v>
      </c>
      <c r="G30" s="155">
        <v>0</v>
      </c>
      <c r="H30" s="106">
        <v>1</v>
      </c>
      <c r="I30" s="107">
        <v>0</v>
      </c>
      <c r="J30" s="155">
        <v>0</v>
      </c>
      <c r="K30" s="108">
        <v>0</v>
      </c>
      <c r="L30" s="107">
        <v>0</v>
      </c>
      <c r="M30" s="109">
        <v>0</v>
      </c>
      <c r="N30" s="84"/>
      <c r="O30" s="147"/>
      <c r="P30" s="133"/>
      <c r="U30" s="14"/>
      <c r="V30" s="13"/>
    </row>
    <row r="31" spans="1:22">
      <c r="A31" s="171" t="s">
        <v>42</v>
      </c>
      <c r="B31" s="171"/>
      <c r="C31" s="171"/>
      <c r="D31" s="172"/>
      <c r="E31" s="106">
        <v>1</v>
      </c>
      <c r="F31" s="107">
        <v>116.5</v>
      </c>
      <c r="G31" s="145">
        <v>1.0506740547540967</v>
      </c>
      <c r="H31" s="106">
        <v>1</v>
      </c>
      <c r="I31" s="107">
        <v>116.5</v>
      </c>
      <c r="J31" s="145">
        <v>1.0506740547540967</v>
      </c>
      <c r="K31" s="108">
        <v>0</v>
      </c>
      <c r="L31" s="107">
        <v>0</v>
      </c>
      <c r="M31" s="109">
        <v>0</v>
      </c>
      <c r="N31" s="84"/>
      <c r="O31" s="147"/>
      <c r="P31" s="133"/>
      <c r="U31" s="14"/>
      <c r="V31" s="13"/>
    </row>
    <row r="32" spans="1:22">
      <c r="A32" s="171" t="s">
        <v>43</v>
      </c>
      <c r="B32" s="171"/>
      <c r="C32" s="171"/>
      <c r="D32" s="172"/>
      <c r="E32" s="106">
        <v>0</v>
      </c>
      <c r="F32" s="107">
        <v>0</v>
      </c>
      <c r="G32" s="155">
        <v>0</v>
      </c>
      <c r="H32" s="106">
        <v>0</v>
      </c>
      <c r="I32" s="107">
        <v>0</v>
      </c>
      <c r="J32" s="155">
        <v>0</v>
      </c>
      <c r="K32" s="108">
        <v>0</v>
      </c>
      <c r="L32" s="107">
        <v>0</v>
      </c>
      <c r="M32" s="109">
        <v>0</v>
      </c>
      <c r="N32" s="84"/>
      <c r="O32" s="147"/>
      <c r="P32" s="133"/>
      <c r="U32" s="14"/>
      <c r="V32" s="13"/>
    </row>
    <row r="33" spans="1:22">
      <c r="A33" s="171" t="s">
        <v>44</v>
      </c>
      <c r="B33" s="171"/>
      <c r="C33" s="171"/>
      <c r="D33" s="172"/>
      <c r="E33" s="106">
        <v>1</v>
      </c>
      <c r="F33" s="107">
        <v>2</v>
      </c>
      <c r="G33" s="145">
        <v>1.8037322828396513E-2</v>
      </c>
      <c r="H33" s="106">
        <v>1</v>
      </c>
      <c r="I33" s="107">
        <v>2</v>
      </c>
      <c r="J33" s="145">
        <v>1.8037322828396513E-2</v>
      </c>
      <c r="K33" s="108">
        <v>0</v>
      </c>
      <c r="L33" s="107">
        <v>0</v>
      </c>
      <c r="M33" s="109">
        <v>0</v>
      </c>
      <c r="N33" s="84"/>
      <c r="O33" s="147"/>
      <c r="P33" s="133"/>
      <c r="U33" s="14"/>
      <c r="V33" s="13"/>
    </row>
    <row r="34" spans="1:22">
      <c r="A34" s="171" t="s">
        <v>45</v>
      </c>
      <c r="B34" s="171"/>
      <c r="C34" s="171"/>
      <c r="D34" s="172"/>
      <c r="E34" s="106">
        <v>1</v>
      </c>
      <c r="F34" s="107">
        <v>200</v>
      </c>
      <c r="G34" s="145">
        <v>1.8037322828396514</v>
      </c>
      <c r="H34" s="106">
        <v>0</v>
      </c>
      <c r="I34" s="107">
        <v>0</v>
      </c>
      <c r="J34" s="155">
        <v>0</v>
      </c>
      <c r="K34" s="108">
        <v>1</v>
      </c>
      <c r="L34" s="107">
        <v>200</v>
      </c>
      <c r="M34" s="143">
        <v>1.8037322828396514</v>
      </c>
      <c r="N34" s="84"/>
      <c r="O34" s="147"/>
      <c r="P34" s="133"/>
      <c r="U34" s="14"/>
      <c r="V34" s="13"/>
    </row>
    <row r="35" spans="1:22">
      <c r="A35" s="171" t="s">
        <v>46</v>
      </c>
      <c r="B35" s="171"/>
      <c r="C35" s="171"/>
      <c r="D35" s="172"/>
      <c r="E35" s="106">
        <v>1</v>
      </c>
      <c r="F35" s="107">
        <v>21</v>
      </c>
      <c r="G35" s="145">
        <v>0.18939188969816337</v>
      </c>
      <c r="H35" s="106">
        <v>0</v>
      </c>
      <c r="I35" s="107">
        <v>0</v>
      </c>
      <c r="J35" s="155">
        <v>0</v>
      </c>
      <c r="K35" s="108">
        <v>1</v>
      </c>
      <c r="L35" s="107">
        <v>21</v>
      </c>
      <c r="M35" s="143">
        <v>0.18939188969816337</v>
      </c>
      <c r="N35" s="84"/>
      <c r="O35" s="147"/>
      <c r="P35" s="133"/>
      <c r="U35" s="14"/>
      <c r="V35" s="13"/>
    </row>
    <row r="36" spans="1:22" ht="16.5" thickBot="1">
      <c r="A36" s="175" t="s">
        <v>47</v>
      </c>
      <c r="B36" s="175"/>
      <c r="C36" s="175"/>
      <c r="D36" s="178"/>
      <c r="E36" s="110">
        <v>0</v>
      </c>
      <c r="F36" s="111">
        <v>0</v>
      </c>
      <c r="G36" s="157">
        <v>0</v>
      </c>
      <c r="H36" s="112">
        <v>0</v>
      </c>
      <c r="I36" s="111">
        <v>0</v>
      </c>
      <c r="J36" s="113">
        <v>0</v>
      </c>
      <c r="K36" s="112">
        <v>0</v>
      </c>
      <c r="L36" s="111">
        <v>0</v>
      </c>
      <c r="M36" s="113">
        <v>0</v>
      </c>
      <c r="N36" s="84"/>
      <c r="O36" s="147"/>
      <c r="P36" s="133"/>
      <c r="U36" s="14"/>
      <c r="V36" s="13"/>
    </row>
    <row r="37" spans="1:22">
      <c r="A37" s="45" t="s">
        <v>48</v>
      </c>
      <c r="B37" s="45"/>
      <c r="C37" s="102"/>
      <c r="D37" s="103"/>
      <c r="E37" s="45">
        <v>82</v>
      </c>
      <c r="F37" s="60">
        <v>11088.12</v>
      </c>
      <c r="G37" s="46">
        <v>99.999999999999943</v>
      </c>
      <c r="H37" s="47">
        <v>19</v>
      </c>
      <c r="I37" s="60">
        <v>4347.5600000000004</v>
      </c>
      <c r="J37" s="46">
        <v>39.209171617911764</v>
      </c>
      <c r="K37" s="47">
        <v>63</v>
      </c>
      <c r="L37" s="60">
        <v>6740.56</v>
      </c>
      <c r="M37" s="46">
        <v>60.7908283820882</v>
      </c>
      <c r="N37" s="114"/>
      <c r="O37" s="84"/>
    </row>
    <row r="38" spans="1:22">
      <c r="A38" s="24"/>
      <c r="B38" s="24"/>
      <c r="C38" s="24"/>
      <c r="D38" s="44"/>
      <c r="E38" s="136"/>
      <c r="F38" s="136"/>
      <c r="G38" s="136"/>
      <c r="H38" s="136"/>
      <c r="I38" s="136"/>
      <c r="J38" s="136"/>
      <c r="K38" s="136"/>
      <c r="L38" s="136"/>
      <c r="M38" s="136"/>
      <c r="N38" s="84"/>
      <c r="O38" s="84"/>
    </row>
    <row r="39" spans="1:22">
      <c r="A39" s="24"/>
      <c r="B39" s="24"/>
      <c r="C39" s="24"/>
      <c r="D39" s="44"/>
      <c r="E39" s="48"/>
      <c r="F39" s="49"/>
      <c r="G39" s="24"/>
      <c r="H39" s="24"/>
      <c r="I39" s="24"/>
      <c r="J39" s="87"/>
      <c r="K39" s="87"/>
      <c r="L39" s="87"/>
      <c r="M39" s="87"/>
      <c r="N39" s="84"/>
      <c r="O39" s="84"/>
    </row>
    <row r="40" spans="1:22">
      <c r="A40" s="24" t="s">
        <v>49</v>
      </c>
      <c r="B40" s="87" t="s">
        <v>50</v>
      </c>
      <c r="C40" s="115"/>
      <c r="D40" s="100"/>
      <c r="E40" s="87"/>
      <c r="F40" s="87"/>
      <c r="G40" s="87"/>
      <c r="H40" s="24"/>
      <c r="I40" s="87"/>
      <c r="J40" s="87"/>
      <c r="K40" s="87"/>
      <c r="L40" s="87"/>
      <c r="M40" s="87"/>
      <c r="N40" s="84"/>
      <c r="O40" s="84"/>
    </row>
    <row r="41" spans="1:22" ht="15.75" customHeight="1">
      <c r="A41" s="170" t="s">
        <v>51</v>
      </c>
      <c r="B41" s="170"/>
      <c r="C41" s="169" t="s">
        <v>25</v>
      </c>
      <c r="D41" s="169"/>
      <c r="E41" s="169"/>
      <c r="F41" s="169"/>
      <c r="G41" s="170" t="s">
        <v>19</v>
      </c>
      <c r="H41" s="170"/>
      <c r="I41" s="170"/>
      <c r="J41" s="170"/>
      <c r="K41" s="170" t="s">
        <v>20</v>
      </c>
      <c r="L41" s="170"/>
      <c r="M41" s="170"/>
      <c r="N41" s="170"/>
      <c r="O41" s="84"/>
    </row>
    <row r="42" spans="1:22" ht="15.75" customHeight="1">
      <c r="A42" s="57" t="s">
        <v>52</v>
      </c>
      <c r="B42" s="58"/>
      <c r="C42" s="58" t="s">
        <v>53</v>
      </c>
      <c r="D42" s="59" t="s">
        <v>54</v>
      </c>
      <c r="E42" s="59" t="s">
        <v>16</v>
      </c>
      <c r="F42" s="59" t="s">
        <v>55</v>
      </c>
      <c r="G42" s="59" t="s">
        <v>26</v>
      </c>
      <c r="H42" s="59" t="s">
        <v>54</v>
      </c>
      <c r="I42" s="59" t="s">
        <v>16</v>
      </c>
      <c r="J42" s="59" t="s">
        <v>55</v>
      </c>
      <c r="K42" s="59" t="s">
        <v>53</v>
      </c>
      <c r="L42" s="59" t="s">
        <v>54</v>
      </c>
      <c r="M42" s="59" t="s">
        <v>16</v>
      </c>
      <c r="N42" s="59" t="s">
        <v>55</v>
      </c>
      <c r="O42" s="84"/>
    </row>
    <row r="43" spans="1:22" ht="15.75" customHeight="1">
      <c r="A43" s="176" t="s">
        <v>56</v>
      </c>
      <c r="B43" s="176"/>
      <c r="C43" s="106">
        <v>23</v>
      </c>
      <c r="D43" s="143">
        <v>28.04878048780488</v>
      </c>
      <c r="E43" s="107">
        <v>88.460000000000008</v>
      </c>
      <c r="F43" s="145">
        <v>0.79779078869997766</v>
      </c>
      <c r="G43" s="117">
        <v>6</v>
      </c>
      <c r="H43" s="143">
        <v>7.3170731707317067</v>
      </c>
      <c r="I43" s="107">
        <v>27.900000000000002</v>
      </c>
      <c r="J43" s="145">
        <v>0.25162065345613138</v>
      </c>
      <c r="K43" s="117">
        <v>17</v>
      </c>
      <c r="L43" s="143">
        <v>20.73170731707317</v>
      </c>
      <c r="M43" s="107">
        <v>60.560000000000009</v>
      </c>
      <c r="N43" s="143">
        <v>0.54617013524384639</v>
      </c>
      <c r="O43" s="84"/>
      <c r="P43" s="148"/>
    </row>
    <row r="44" spans="1:22" ht="15.75" customHeight="1">
      <c r="A44" s="176" t="s">
        <v>57</v>
      </c>
      <c r="B44" s="176"/>
      <c r="C44" s="106">
        <v>8</v>
      </c>
      <c r="D44" s="143">
        <v>9.7560975609756095</v>
      </c>
      <c r="E44" s="107">
        <v>130.29999999999995</v>
      </c>
      <c r="F44" s="145">
        <v>1.1751315822700323</v>
      </c>
      <c r="G44" s="117">
        <v>0</v>
      </c>
      <c r="H44" s="143">
        <v>0</v>
      </c>
      <c r="I44" s="107">
        <v>0</v>
      </c>
      <c r="J44" s="145">
        <v>0</v>
      </c>
      <c r="K44" s="117">
        <v>8</v>
      </c>
      <c r="L44" s="143">
        <v>9.7560975609756095</v>
      </c>
      <c r="M44" s="107">
        <v>130.29999999999993</v>
      </c>
      <c r="N44" s="143">
        <v>1.1751315822700319</v>
      </c>
      <c r="O44" s="84"/>
      <c r="P44" s="148"/>
    </row>
    <row r="45" spans="1:22">
      <c r="A45" s="176" t="s">
        <v>58</v>
      </c>
      <c r="B45" s="176"/>
      <c r="C45" s="106">
        <v>9</v>
      </c>
      <c r="D45" s="143">
        <v>10.975609756097562</v>
      </c>
      <c r="E45" s="107">
        <v>232.00000000000003</v>
      </c>
      <c r="F45" s="145">
        <v>2.0923294480939956</v>
      </c>
      <c r="G45" s="117">
        <v>1</v>
      </c>
      <c r="H45" s="143">
        <v>1.2195121951219512</v>
      </c>
      <c r="I45" s="107">
        <v>26.000000000000004</v>
      </c>
      <c r="J45" s="145">
        <v>0.23448519676915469</v>
      </c>
      <c r="K45" s="117">
        <v>8</v>
      </c>
      <c r="L45" s="143">
        <v>9.7560975609756095</v>
      </c>
      <c r="M45" s="107">
        <v>206.00000000000003</v>
      </c>
      <c r="N45" s="143">
        <v>1.857844251324841</v>
      </c>
      <c r="O45" s="84"/>
      <c r="P45" s="148"/>
    </row>
    <row r="46" spans="1:22">
      <c r="A46" s="176" t="s">
        <v>59</v>
      </c>
      <c r="B46" s="176"/>
      <c r="C46" s="106">
        <v>12</v>
      </c>
      <c r="D46" s="143">
        <v>14.634146341463413</v>
      </c>
      <c r="E46" s="107">
        <v>501.20000000000016</v>
      </c>
      <c r="F46" s="145">
        <v>4.5201531007961666</v>
      </c>
      <c r="G46" s="117">
        <v>4</v>
      </c>
      <c r="H46" s="143">
        <v>4.8780487804878048</v>
      </c>
      <c r="I46" s="107">
        <v>172</v>
      </c>
      <c r="J46" s="145">
        <v>1.5512097632421</v>
      </c>
      <c r="K46" s="117">
        <v>8</v>
      </c>
      <c r="L46" s="143">
        <v>9.7560975609756095</v>
      </c>
      <c r="M46" s="107">
        <v>329.20000000000022</v>
      </c>
      <c r="N46" s="143">
        <v>2.9689433375540677</v>
      </c>
      <c r="O46" s="84"/>
      <c r="P46" s="148"/>
    </row>
    <row r="47" spans="1:22">
      <c r="A47" s="176" t="s">
        <v>60</v>
      </c>
      <c r="B47" s="176"/>
      <c r="C47" s="106">
        <v>7</v>
      </c>
      <c r="D47" s="143">
        <v>8.536585365853659</v>
      </c>
      <c r="E47" s="107">
        <v>519.00000000000011</v>
      </c>
      <c r="F47" s="145">
        <v>4.680685273968896</v>
      </c>
      <c r="G47" s="117">
        <v>1</v>
      </c>
      <c r="H47" s="143">
        <v>1.2195121951219512</v>
      </c>
      <c r="I47" s="107">
        <v>83.999999999999972</v>
      </c>
      <c r="J47" s="145">
        <v>0.75756755879265314</v>
      </c>
      <c r="K47" s="117">
        <v>6</v>
      </c>
      <c r="L47" s="143">
        <v>7.3170731707317067</v>
      </c>
      <c r="M47" s="107">
        <v>435.00000000000023</v>
      </c>
      <c r="N47" s="143">
        <v>3.9231177151762435</v>
      </c>
      <c r="O47" s="84"/>
      <c r="P47" s="148"/>
    </row>
    <row r="48" spans="1:22" s="26" customFormat="1">
      <c r="A48" s="176" t="s">
        <v>61</v>
      </c>
      <c r="B48" s="176"/>
      <c r="C48" s="106">
        <v>21</v>
      </c>
      <c r="D48" s="143">
        <v>25.609756097560975</v>
      </c>
      <c r="E48" s="107">
        <v>9617.16</v>
      </c>
      <c r="F48" s="145">
        <v>86.7339098061709</v>
      </c>
      <c r="G48" s="117">
        <v>6</v>
      </c>
      <c r="H48" s="143">
        <v>7.3170731707317067</v>
      </c>
      <c r="I48" s="107">
        <v>4037.66</v>
      </c>
      <c r="J48" s="145">
        <v>36.414288445651728</v>
      </c>
      <c r="K48" s="117">
        <v>15</v>
      </c>
      <c r="L48" s="143">
        <v>18.292682926829269</v>
      </c>
      <c r="M48" s="107">
        <v>5579.5</v>
      </c>
      <c r="N48" s="143">
        <v>50.319621360519164</v>
      </c>
      <c r="O48" s="84"/>
      <c r="P48" s="148"/>
      <c r="Q48" s="12"/>
      <c r="R48" s="12"/>
      <c r="S48" s="12"/>
      <c r="T48" s="12"/>
    </row>
    <row r="49" spans="1:16" ht="16.5" thickBot="1">
      <c r="A49" s="179" t="s">
        <v>62</v>
      </c>
      <c r="B49" s="180"/>
      <c r="C49" s="122">
        <v>2</v>
      </c>
      <c r="D49" s="152">
        <v>2.4390243902439024</v>
      </c>
      <c r="E49" s="123" t="s">
        <v>62</v>
      </c>
      <c r="F49" s="158" t="s">
        <v>62</v>
      </c>
      <c r="G49" s="82">
        <v>1</v>
      </c>
      <c r="H49" s="152">
        <v>1.2195121951219512</v>
      </c>
      <c r="I49" s="123" t="s">
        <v>62</v>
      </c>
      <c r="J49" s="158" t="s">
        <v>62</v>
      </c>
      <c r="K49" s="82">
        <v>1</v>
      </c>
      <c r="L49" s="152">
        <v>1.2195121951219512</v>
      </c>
      <c r="M49" s="123" t="s">
        <v>62</v>
      </c>
      <c r="N49" s="159" t="s">
        <v>62</v>
      </c>
      <c r="O49" s="84"/>
      <c r="P49" s="148"/>
    </row>
    <row r="50" spans="1:16" s="37" customFormat="1">
      <c r="A50" s="45" t="s">
        <v>48</v>
      </c>
      <c r="B50" s="47"/>
      <c r="C50" s="45">
        <v>82</v>
      </c>
      <c r="D50" s="46">
        <v>100</v>
      </c>
      <c r="E50" s="60">
        <v>11088.12</v>
      </c>
      <c r="F50" s="46">
        <v>99.999999999999972</v>
      </c>
      <c r="G50" s="47">
        <v>19</v>
      </c>
      <c r="H50" s="46">
        <v>23.170731707317071</v>
      </c>
      <c r="I50" s="60">
        <v>4347.5599999999995</v>
      </c>
      <c r="J50" s="46">
        <v>39.209171617911764</v>
      </c>
      <c r="K50" s="45">
        <v>63</v>
      </c>
      <c r="L50" s="46">
        <v>76.829268292682926</v>
      </c>
      <c r="M50" s="60">
        <v>6740.56</v>
      </c>
      <c r="N50" s="46">
        <v>60.790828382088193</v>
      </c>
      <c r="O50" s="36"/>
      <c r="P50" s="38"/>
    </row>
    <row r="51" spans="1:16">
      <c r="A51" s="120"/>
      <c r="B51" s="121"/>
      <c r="C51" s="77"/>
      <c r="D51" s="77"/>
      <c r="E51" s="77"/>
      <c r="F51" s="77"/>
      <c r="G51" s="77"/>
      <c r="H51" s="77"/>
      <c r="I51" s="77"/>
      <c r="J51" s="77"/>
      <c r="K51" s="77"/>
      <c r="L51" s="77"/>
      <c r="M51" s="77"/>
      <c r="N51" s="77"/>
      <c r="O51" s="87"/>
    </row>
    <row r="52" spans="1:16">
      <c r="A52" s="120"/>
      <c r="B52" s="120"/>
      <c r="C52" s="115"/>
      <c r="D52" s="100"/>
      <c r="E52" s="87"/>
      <c r="F52" s="87"/>
      <c r="G52" s="87"/>
      <c r="H52" s="87"/>
      <c r="I52" s="87"/>
      <c r="J52" s="87"/>
      <c r="K52" s="87"/>
      <c r="L52" s="87"/>
      <c r="M52" s="87"/>
      <c r="N52" s="87"/>
      <c r="O52" s="87"/>
    </row>
    <row r="53" spans="1:16">
      <c r="A53" s="120"/>
      <c r="B53" s="120"/>
      <c r="C53" s="115"/>
      <c r="D53" s="100"/>
      <c r="E53" s="87"/>
      <c r="F53" s="87"/>
      <c r="G53" s="87"/>
      <c r="H53" s="87"/>
      <c r="I53" s="87"/>
      <c r="J53" s="87"/>
      <c r="K53" s="87"/>
      <c r="L53" s="87"/>
      <c r="M53" s="87"/>
      <c r="N53" s="87"/>
      <c r="O53" s="87"/>
    </row>
    <row r="54" spans="1:16">
      <c r="A54" s="51"/>
      <c r="B54" s="51"/>
      <c r="C54" s="52"/>
      <c r="D54" s="53"/>
      <c r="E54" s="26"/>
      <c r="F54" s="26"/>
      <c r="G54" s="26"/>
      <c r="H54" s="26"/>
      <c r="I54" s="26"/>
      <c r="J54" s="26"/>
      <c r="K54" s="26"/>
      <c r="L54" s="26"/>
      <c r="M54" s="26"/>
      <c r="N54" s="26"/>
      <c r="O54" s="26"/>
    </row>
    <row r="55" spans="1:16">
      <c r="A55" s="54"/>
      <c r="B55" s="51"/>
      <c r="C55" s="52"/>
      <c r="D55" s="53"/>
      <c r="E55" s="26"/>
      <c r="F55" s="26"/>
      <c r="G55" s="26"/>
      <c r="H55" s="26"/>
      <c r="I55" s="26"/>
      <c r="J55" s="26"/>
      <c r="K55" s="26"/>
      <c r="L55" s="26"/>
      <c r="M55" s="26"/>
      <c r="N55" s="26"/>
      <c r="O55" s="26"/>
    </row>
    <row r="56" spans="1:16">
      <c r="A56" s="55"/>
      <c r="B56" s="55"/>
      <c r="C56" s="56"/>
      <c r="D56" s="42"/>
      <c r="E56" s="26"/>
      <c r="F56" s="26"/>
      <c r="G56" s="26"/>
      <c r="H56" s="26"/>
      <c r="I56" s="26"/>
      <c r="J56" s="26"/>
      <c r="K56" s="26"/>
      <c r="L56" s="26"/>
      <c r="M56" s="26"/>
      <c r="N56" s="26"/>
      <c r="O56" s="26"/>
    </row>
    <row r="57" spans="1:16">
      <c r="A57" s="32"/>
      <c r="B57" s="32"/>
    </row>
    <row r="58" spans="1:16">
      <c r="A58" s="39"/>
      <c r="B58" s="39"/>
    </row>
    <row r="59" spans="1:16">
      <c r="A59" s="39"/>
      <c r="B59" s="39"/>
    </row>
    <row r="60" spans="1:16">
      <c r="A60" s="39"/>
      <c r="B60" s="39"/>
    </row>
    <row r="61" spans="1:16">
      <c r="A61" s="39"/>
      <c r="B61" s="39"/>
    </row>
    <row r="62" spans="1:16">
      <c r="A62" s="32"/>
      <c r="B62" s="32"/>
      <c r="C62" s="33"/>
    </row>
    <row r="63" spans="1:16">
      <c r="A63" s="35"/>
      <c r="B63" s="35"/>
    </row>
    <row r="64" spans="1:16">
      <c r="A64" s="40"/>
      <c r="B64" s="40"/>
    </row>
    <row r="65" spans="1:2">
      <c r="A65" s="35"/>
      <c r="B65" s="35"/>
    </row>
    <row r="66" spans="1:2">
      <c r="A66" s="35"/>
      <c r="B66" s="35"/>
    </row>
    <row r="67" spans="1:2">
      <c r="A67" s="35"/>
      <c r="B67" s="35"/>
    </row>
  </sheetData>
  <mergeCells count="37">
    <mergeCell ref="A49:B49"/>
    <mergeCell ref="A2:C2"/>
    <mergeCell ref="D2:J2"/>
    <mergeCell ref="A10:E10"/>
    <mergeCell ref="A11:E11"/>
    <mergeCell ref="E16:G16"/>
    <mergeCell ref="H16:J16"/>
    <mergeCell ref="A28:D28"/>
    <mergeCell ref="A22:D22"/>
    <mergeCell ref="A23:D23"/>
    <mergeCell ref="A24:D24"/>
    <mergeCell ref="A25:D25"/>
    <mergeCell ref="A26:D26"/>
    <mergeCell ref="A27:D27"/>
    <mergeCell ref="G41:J41"/>
    <mergeCell ref="A48:B48"/>
    <mergeCell ref="K16:M16"/>
    <mergeCell ref="A18:D18"/>
    <mergeCell ref="A19:D19"/>
    <mergeCell ref="A20:D20"/>
    <mergeCell ref="A21:D21"/>
    <mergeCell ref="K41:N41"/>
    <mergeCell ref="A29:D29"/>
    <mergeCell ref="A30:D30"/>
    <mergeCell ref="A31:D31"/>
    <mergeCell ref="A32:D32"/>
    <mergeCell ref="A33:D33"/>
    <mergeCell ref="A34:D34"/>
    <mergeCell ref="A35:D35"/>
    <mergeCell ref="A36:D36"/>
    <mergeCell ref="A41:B41"/>
    <mergeCell ref="C41:F41"/>
    <mergeCell ref="A43:B43"/>
    <mergeCell ref="A44:B44"/>
    <mergeCell ref="A45:B45"/>
    <mergeCell ref="A46:B46"/>
    <mergeCell ref="A47:B4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V67"/>
  <sheetViews>
    <sheetView zoomScale="85" zoomScaleNormal="85" workbookViewId="0">
      <selection activeCell="G8" sqref="G8"/>
    </sheetView>
  </sheetViews>
  <sheetFormatPr defaultColWidth="11" defaultRowHeight="15.75"/>
  <cols>
    <col min="1" max="1" width="12.5" style="12" customWidth="1"/>
    <col min="2" max="2" width="10.625" style="12" customWidth="1"/>
    <col min="3" max="3" width="10.625" style="13" customWidth="1"/>
    <col min="4" max="4" width="17.625" style="14" customWidth="1"/>
    <col min="5" max="5" width="10.625" style="12" customWidth="1"/>
    <col min="6" max="6" width="12.125" style="12" bestFit="1" customWidth="1"/>
    <col min="7" max="7" width="11.5" style="12" bestFit="1" customWidth="1"/>
    <col min="8" max="8" width="11.125" style="12" bestFit="1" customWidth="1"/>
    <col min="9" max="9" width="12.125" style="12" bestFit="1" customWidth="1"/>
    <col min="10" max="11" width="10.625" style="12" customWidth="1"/>
    <col min="12" max="12" width="12.125" style="12" bestFit="1" customWidth="1"/>
    <col min="13" max="16" width="10.625" style="12" customWidth="1"/>
    <col min="17" max="16384" width="11" style="12"/>
  </cols>
  <sheetData>
    <row r="2" spans="1:17" s="15" customFormat="1" ht="45.75" customHeight="1">
      <c r="A2" s="166">
        <v>2016</v>
      </c>
      <c r="B2" s="166"/>
      <c r="C2" s="166"/>
      <c r="D2" s="167" t="s">
        <v>12</v>
      </c>
      <c r="E2" s="167"/>
      <c r="F2" s="167"/>
      <c r="G2" s="167"/>
      <c r="H2" s="167"/>
      <c r="I2" s="167"/>
      <c r="J2" s="167"/>
    </row>
    <row r="3" spans="1:17" s="16" customFormat="1" ht="36" customHeight="1">
      <c r="B3" s="17"/>
      <c r="C3" s="18"/>
      <c r="D3" s="23" t="s">
        <v>63</v>
      </c>
      <c r="E3" s="17"/>
    </row>
    <row r="5" spans="1:17">
      <c r="A5" s="84"/>
      <c r="B5" s="84"/>
      <c r="C5" s="85"/>
      <c r="D5" s="86"/>
      <c r="E5" s="84"/>
      <c r="F5" s="84"/>
      <c r="G5" s="84"/>
      <c r="H5" s="84"/>
      <c r="I5" s="84"/>
      <c r="J5" s="84"/>
      <c r="K5" s="84"/>
      <c r="L5" s="84"/>
      <c r="M5" s="84"/>
      <c r="N5" s="84"/>
      <c r="O5" s="84"/>
    </row>
    <row r="6" spans="1:17">
      <c r="A6" s="24" t="s">
        <v>13</v>
      </c>
      <c r="B6" s="87" t="s">
        <v>14</v>
      </c>
      <c r="C6" s="25"/>
      <c r="D6" s="88"/>
      <c r="E6" s="87"/>
      <c r="F6" s="87"/>
      <c r="G6" s="87"/>
      <c r="H6" s="84"/>
      <c r="I6" s="84"/>
      <c r="J6" s="84"/>
      <c r="K6" s="84"/>
      <c r="L6" s="84"/>
      <c r="M6" s="84"/>
      <c r="N6" s="84"/>
      <c r="O6" s="84"/>
    </row>
    <row r="7" spans="1:17" ht="30">
      <c r="A7" s="43"/>
      <c r="B7" s="43"/>
      <c r="C7" s="73"/>
      <c r="D7" s="74"/>
      <c r="E7" s="43"/>
      <c r="F7" s="19" t="s">
        <v>15</v>
      </c>
      <c r="G7" s="20" t="s">
        <v>16</v>
      </c>
      <c r="H7" s="84"/>
      <c r="I7" s="84"/>
      <c r="J7" s="89"/>
      <c r="K7" s="84"/>
      <c r="L7" s="84"/>
      <c r="M7" s="84"/>
      <c r="N7" s="84"/>
      <c r="O7" s="84"/>
    </row>
    <row r="8" spans="1:17" ht="16.5" thickBot="1">
      <c r="A8" s="62" t="s">
        <v>17</v>
      </c>
      <c r="B8" s="62"/>
      <c r="C8" s="90"/>
      <c r="D8" s="91"/>
      <c r="E8" s="92"/>
      <c r="F8" s="78">
        <v>111</v>
      </c>
      <c r="G8" s="63">
        <v>16545.509999999995</v>
      </c>
      <c r="H8" s="84"/>
      <c r="I8" s="84"/>
      <c r="J8" s="84"/>
      <c r="K8" s="84"/>
      <c r="L8" s="84"/>
      <c r="M8" s="84"/>
      <c r="N8" s="84"/>
      <c r="O8" s="84"/>
    </row>
    <row r="9" spans="1:17">
      <c r="A9" s="21" t="s">
        <v>18</v>
      </c>
      <c r="B9" s="21"/>
      <c r="C9" s="93"/>
      <c r="D9" s="94"/>
      <c r="E9" s="95"/>
      <c r="F9" s="79">
        <v>95</v>
      </c>
      <c r="G9" s="61">
        <v>16545.509999999995</v>
      </c>
      <c r="H9" s="84"/>
      <c r="I9" s="84"/>
      <c r="J9" s="84"/>
      <c r="K9" s="84"/>
      <c r="L9" s="84"/>
      <c r="M9" s="84"/>
      <c r="N9" s="84"/>
      <c r="O9" s="84"/>
    </row>
    <row r="10" spans="1:17">
      <c r="A10" s="168" t="s">
        <v>19</v>
      </c>
      <c r="B10" s="168"/>
      <c r="C10" s="168"/>
      <c r="D10" s="168"/>
      <c r="E10" s="168"/>
      <c r="F10" s="97">
        <v>26</v>
      </c>
      <c r="G10" s="98">
        <v>11398.15</v>
      </c>
      <c r="H10" s="28"/>
      <c r="I10" s="84"/>
      <c r="J10" s="84"/>
      <c r="K10" s="84"/>
      <c r="L10" s="84"/>
      <c r="M10" s="84"/>
      <c r="N10" s="84"/>
      <c r="O10" s="84"/>
    </row>
    <row r="11" spans="1:17">
      <c r="A11" s="168" t="s">
        <v>20</v>
      </c>
      <c r="B11" s="168"/>
      <c r="C11" s="168"/>
      <c r="D11" s="168"/>
      <c r="E11" s="168"/>
      <c r="F11" s="97">
        <v>69</v>
      </c>
      <c r="G11" s="98">
        <v>5147.3600000000006</v>
      </c>
      <c r="H11" s="85"/>
      <c r="I11" s="84"/>
      <c r="J11" s="84"/>
      <c r="K11" s="84"/>
      <c r="L11" s="84"/>
      <c r="M11" s="84"/>
      <c r="N11" s="84"/>
      <c r="O11" s="84"/>
    </row>
    <row r="12" spans="1:17">
      <c r="A12" s="21" t="s">
        <v>21</v>
      </c>
      <c r="B12" s="22"/>
      <c r="C12" s="93"/>
      <c r="D12" s="94"/>
      <c r="E12" s="95"/>
      <c r="F12" s="79">
        <v>16</v>
      </c>
      <c r="G12" s="61" t="s">
        <v>38</v>
      </c>
      <c r="H12" s="84"/>
      <c r="I12" s="84"/>
      <c r="J12" s="84"/>
      <c r="K12" s="84"/>
      <c r="L12" s="84"/>
      <c r="M12" s="84"/>
      <c r="N12" s="84"/>
      <c r="O12" s="84"/>
    </row>
    <row r="13" spans="1:17" ht="16.5" customHeight="1">
      <c r="A13" s="30"/>
      <c r="B13" s="30"/>
      <c r="C13" s="99"/>
      <c r="D13" s="31"/>
      <c r="E13" s="87"/>
      <c r="F13" s="87"/>
      <c r="G13" s="87"/>
      <c r="H13" s="84"/>
      <c r="I13" s="84"/>
      <c r="J13" s="84"/>
      <c r="K13" s="84"/>
      <c r="L13" s="84"/>
      <c r="M13" s="84"/>
      <c r="N13" s="84"/>
      <c r="O13" s="84"/>
    </row>
    <row r="14" spans="1:17" ht="19.5" customHeight="1">
      <c r="A14" s="29"/>
      <c r="B14" s="29"/>
      <c r="C14" s="89"/>
      <c r="D14" s="27"/>
      <c r="E14" s="84"/>
      <c r="F14" s="84"/>
      <c r="G14" s="84"/>
      <c r="H14" s="84"/>
      <c r="I14" s="84"/>
      <c r="J14" s="84"/>
      <c r="K14" s="84"/>
      <c r="L14" s="84"/>
      <c r="M14" s="84"/>
      <c r="N14" s="84"/>
      <c r="O14" s="84"/>
    </row>
    <row r="15" spans="1:17">
      <c r="A15" s="24" t="s">
        <v>22</v>
      </c>
      <c r="B15" s="87" t="s">
        <v>23</v>
      </c>
      <c r="C15" s="31"/>
      <c r="D15" s="100"/>
      <c r="E15" s="87"/>
      <c r="F15" s="87"/>
      <c r="G15" s="87"/>
      <c r="H15" s="87"/>
      <c r="I15" s="87"/>
      <c r="J15" s="87"/>
      <c r="K15" s="87"/>
      <c r="L15" s="84"/>
      <c r="M15" s="84"/>
      <c r="N15" s="84"/>
      <c r="O15" s="84"/>
    </row>
    <row r="16" spans="1:17">
      <c r="A16" s="43" t="s">
        <v>24</v>
      </c>
      <c r="B16" s="43"/>
      <c r="C16" s="75"/>
      <c r="D16" s="76"/>
      <c r="E16" s="169" t="s">
        <v>25</v>
      </c>
      <c r="F16" s="169"/>
      <c r="G16" s="169"/>
      <c r="H16" s="170" t="s">
        <v>19</v>
      </c>
      <c r="I16" s="170"/>
      <c r="J16" s="170"/>
      <c r="K16" s="170" t="s">
        <v>20</v>
      </c>
      <c r="L16" s="170"/>
      <c r="M16" s="170"/>
      <c r="N16" s="29"/>
      <c r="O16" s="29"/>
      <c r="P16" s="33"/>
      <c r="Q16" s="14"/>
    </row>
    <row r="17" spans="1:22">
      <c r="A17" s="101"/>
      <c r="B17" s="101"/>
      <c r="C17" s="102"/>
      <c r="D17" s="103"/>
      <c r="E17" s="104" t="s">
        <v>26</v>
      </c>
      <c r="F17" s="105" t="s">
        <v>16</v>
      </c>
      <c r="G17" s="103" t="s">
        <v>27</v>
      </c>
      <c r="H17" s="104" t="s">
        <v>26</v>
      </c>
      <c r="I17" s="105" t="s">
        <v>16</v>
      </c>
      <c r="J17" s="103" t="s">
        <v>27</v>
      </c>
      <c r="K17" s="104" t="s">
        <v>26</v>
      </c>
      <c r="L17" s="105" t="s">
        <v>16</v>
      </c>
      <c r="M17" s="103" t="s">
        <v>27</v>
      </c>
      <c r="N17" s="29"/>
      <c r="O17" s="27"/>
      <c r="P17" s="34"/>
    </row>
    <row r="18" spans="1:22">
      <c r="A18" s="173" t="s">
        <v>28</v>
      </c>
      <c r="B18" s="173"/>
      <c r="C18" s="173"/>
      <c r="D18" s="174"/>
      <c r="E18" s="106">
        <v>14</v>
      </c>
      <c r="F18" s="107">
        <v>953.37999999999988</v>
      </c>
      <c r="G18" s="145">
        <v>5.7621675004276094</v>
      </c>
      <c r="H18" s="106">
        <v>6</v>
      </c>
      <c r="I18" s="107">
        <v>455.17999999999995</v>
      </c>
      <c r="J18" s="145">
        <v>2.7510786914395515</v>
      </c>
      <c r="K18" s="108">
        <v>8</v>
      </c>
      <c r="L18" s="107">
        <v>498.2</v>
      </c>
      <c r="M18" s="143">
        <v>3.0110888089880588</v>
      </c>
      <c r="N18" s="84"/>
      <c r="O18" s="147"/>
      <c r="P18" s="133"/>
      <c r="U18" s="14"/>
      <c r="V18" s="13"/>
    </row>
    <row r="19" spans="1:22">
      <c r="A19" s="171" t="s">
        <v>29</v>
      </c>
      <c r="B19" s="171"/>
      <c r="C19" s="171"/>
      <c r="D19" s="172"/>
      <c r="E19" s="106">
        <v>7</v>
      </c>
      <c r="F19" s="107">
        <v>2041.6100000000001</v>
      </c>
      <c r="G19" s="145">
        <v>12.339359741706366</v>
      </c>
      <c r="H19" s="106">
        <v>2</v>
      </c>
      <c r="I19" s="107">
        <v>1972.3</v>
      </c>
      <c r="J19" s="145">
        <v>11.920454552322658</v>
      </c>
      <c r="K19" s="108">
        <v>5</v>
      </c>
      <c r="L19" s="107">
        <v>69.31</v>
      </c>
      <c r="M19" s="143">
        <v>0.41890518938370608</v>
      </c>
      <c r="N19" s="84"/>
      <c r="O19" s="147"/>
      <c r="P19" s="133"/>
      <c r="U19" s="14"/>
      <c r="V19" s="13"/>
    </row>
    <row r="20" spans="1:22">
      <c r="A20" s="171" t="s">
        <v>30</v>
      </c>
      <c r="B20" s="171"/>
      <c r="C20" s="171"/>
      <c r="D20" s="172"/>
      <c r="E20" s="106">
        <v>1</v>
      </c>
      <c r="F20" s="107">
        <v>4.5999999999999996</v>
      </c>
      <c r="G20" s="145">
        <v>2.7802104619319687E-2</v>
      </c>
      <c r="H20" s="106">
        <v>1</v>
      </c>
      <c r="I20" s="107">
        <v>4.5999999999999996</v>
      </c>
      <c r="J20" s="145">
        <v>2.7802104619319687E-2</v>
      </c>
      <c r="K20" s="108">
        <v>0</v>
      </c>
      <c r="L20" s="107">
        <v>0</v>
      </c>
      <c r="M20" s="109">
        <v>0</v>
      </c>
      <c r="N20" s="84"/>
      <c r="O20" s="147"/>
      <c r="P20" s="133"/>
      <c r="U20" s="14"/>
      <c r="V20" s="13"/>
    </row>
    <row r="21" spans="1:22">
      <c r="A21" s="171" t="s">
        <v>31</v>
      </c>
      <c r="B21" s="171"/>
      <c r="C21" s="171"/>
      <c r="D21" s="172"/>
      <c r="E21" s="106">
        <v>3</v>
      </c>
      <c r="F21" s="107">
        <v>3338.9</v>
      </c>
      <c r="G21" s="145">
        <v>20.180097198575332</v>
      </c>
      <c r="H21" s="106">
        <v>2</v>
      </c>
      <c r="I21" s="107">
        <v>3033.9</v>
      </c>
      <c r="J21" s="145">
        <v>18.3366967835987</v>
      </c>
      <c r="K21" s="108">
        <v>1</v>
      </c>
      <c r="L21" s="107">
        <v>305</v>
      </c>
      <c r="M21" s="143">
        <v>1.8434004149766319</v>
      </c>
      <c r="N21" s="84"/>
      <c r="O21" s="147"/>
      <c r="P21" s="133"/>
      <c r="U21" s="14"/>
      <c r="V21" s="13"/>
    </row>
    <row r="22" spans="1:22">
      <c r="A22" s="171" t="s">
        <v>32</v>
      </c>
      <c r="B22" s="171"/>
      <c r="C22" s="171"/>
      <c r="D22" s="172"/>
      <c r="E22" s="106">
        <v>2</v>
      </c>
      <c r="F22" s="107">
        <v>57.8</v>
      </c>
      <c r="G22" s="145">
        <v>0.34933948847753871</v>
      </c>
      <c r="H22" s="106">
        <v>1</v>
      </c>
      <c r="I22" s="107">
        <v>55</v>
      </c>
      <c r="J22" s="145">
        <v>0.33241646827447457</v>
      </c>
      <c r="K22" s="108">
        <v>1</v>
      </c>
      <c r="L22" s="107">
        <v>2.8</v>
      </c>
      <c r="M22" s="143">
        <v>1.692302020306416E-2</v>
      </c>
      <c r="N22" s="84"/>
      <c r="O22" s="147"/>
      <c r="P22" s="133"/>
      <c r="U22" s="14"/>
      <c r="V22" s="13"/>
    </row>
    <row r="23" spans="1:22">
      <c r="A23" s="171" t="s">
        <v>33</v>
      </c>
      <c r="B23" s="171"/>
      <c r="C23" s="171"/>
      <c r="D23" s="172"/>
      <c r="E23" s="106">
        <v>0</v>
      </c>
      <c r="F23" s="107">
        <v>0</v>
      </c>
      <c r="G23" s="155">
        <v>0</v>
      </c>
      <c r="H23" s="106">
        <v>0</v>
      </c>
      <c r="I23" s="107">
        <v>0</v>
      </c>
      <c r="J23" s="155">
        <v>0</v>
      </c>
      <c r="K23" s="108">
        <v>0</v>
      </c>
      <c r="L23" s="107">
        <v>0</v>
      </c>
      <c r="M23" s="109">
        <v>0</v>
      </c>
      <c r="N23" s="84"/>
      <c r="O23" s="147"/>
      <c r="P23" s="133"/>
      <c r="U23" s="14"/>
      <c r="V23" s="13"/>
    </row>
    <row r="24" spans="1:22">
      <c r="A24" s="171" t="s">
        <v>34</v>
      </c>
      <c r="B24" s="171"/>
      <c r="C24" s="171"/>
      <c r="D24" s="172"/>
      <c r="E24" s="106">
        <v>4</v>
      </c>
      <c r="F24" s="107">
        <v>54.89</v>
      </c>
      <c r="G24" s="145">
        <v>0.33175163533792562</v>
      </c>
      <c r="H24" s="106">
        <v>0</v>
      </c>
      <c r="I24" s="107">
        <v>0</v>
      </c>
      <c r="J24" s="155">
        <v>0</v>
      </c>
      <c r="K24" s="132">
        <v>4</v>
      </c>
      <c r="L24" s="107">
        <v>54.89</v>
      </c>
      <c r="M24" s="143">
        <v>0.33175163533792562</v>
      </c>
      <c r="N24" s="84"/>
      <c r="O24" s="147"/>
      <c r="P24" s="133"/>
      <c r="U24" s="14"/>
      <c r="V24" s="13"/>
    </row>
    <row r="25" spans="1:22">
      <c r="A25" s="171" t="s">
        <v>35</v>
      </c>
      <c r="B25" s="171"/>
      <c r="C25" s="171"/>
      <c r="D25" s="172"/>
      <c r="E25" s="106">
        <v>4</v>
      </c>
      <c r="F25" s="107">
        <v>44.9</v>
      </c>
      <c r="G25" s="145">
        <v>0.27137271682770742</v>
      </c>
      <c r="H25" s="106">
        <v>1</v>
      </c>
      <c r="I25" s="107">
        <v>25</v>
      </c>
      <c r="J25" s="145">
        <v>0.15109839467021571</v>
      </c>
      <c r="K25" s="132">
        <v>3</v>
      </c>
      <c r="L25" s="107">
        <v>19.899999999999999</v>
      </c>
      <c r="M25" s="143">
        <v>0.1202743221574917</v>
      </c>
      <c r="N25" s="84"/>
      <c r="O25" s="147"/>
      <c r="P25" s="133"/>
      <c r="U25" s="14"/>
      <c r="V25" s="13"/>
    </row>
    <row r="26" spans="1:22">
      <c r="A26" s="171" t="s">
        <v>36</v>
      </c>
      <c r="B26" s="171"/>
      <c r="C26" s="171"/>
      <c r="D26" s="172"/>
      <c r="E26" s="106">
        <v>8</v>
      </c>
      <c r="F26" s="107">
        <v>4065.9</v>
      </c>
      <c r="G26" s="145">
        <v>24.574038515585205</v>
      </c>
      <c r="H26" s="106">
        <v>7</v>
      </c>
      <c r="I26" s="107">
        <v>4055.1</v>
      </c>
      <c r="J26" s="145">
        <v>24.50876400908767</v>
      </c>
      <c r="K26" s="132">
        <v>1</v>
      </c>
      <c r="L26" s="107">
        <v>10.8</v>
      </c>
      <c r="M26" s="143">
        <v>6.5274506497533191E-2</v>
      </c>
      <c r="N26" s="84"/>
      <c r="O26" s="147"/>
      <c r="P26" s="133"/>
      <c r="U26" s="14"/>
      <c r="V26" s="13"/>
    </row>
    <row r="27" spans="1:22">
      <c r="A27" s="171" t="s">
        <v>37</v>
      </c>
      <c r="B27" s="171"/>
      <c r="C27" s="171"/>
      <c r="D27" s="172"/>
      <c r="E27" s="106">
        <v>0</v>
      </c>
      <c r="F27" s="107">
        <v>0</v>
      </c>
      <c r="G27" s="155">
        <v>0</v>
      </c>
      <c r="H27" s="106">
        <v>0</v>
      </c>
      <c r="I27" s="107">
        <v>0</v>
      </c>
      <c r="J27" s="155">
        <v>0</v>
      </c>
      <c r="K27" s="132">
        <v>0</v>
      </c>
      <c r="L27" s="107">
        <v>0</v>
      </c>
      <c r="M27" s="109">
        <v>0</v>
      </c>
      <c r="N27" s="84"/>
      <c r="O27" s="147"/>
      <c r="P27" s="133"/>
      <c r="U27" s="14"/>
      <c r="V27" s="13"/>
    </row>
    <row r="28" spans="1:22">
      <c r="A28" s="171" t="s">
        <v>39</v>
      </c>
      <c r="B28" s="171"/>
      <c r="C28" s="171"/>
      <c r="D28" s="172"/>
      <c r="E28" s="106">
        <v>0</v>
      </c>
      <c r="F28" s="107">
        <v>0</v>
      </c>
      <c r="G28" s="155">
        <v>0</v>
      </c>
      <c r="H28" s="106">
        <v>0</v>
      </c>
      <c r="I28" s="107">
        <v>0</v>
      </c>
      <c r="J28" s="155">
        <v>0</v>
      </c>
      <c r="K28" s="132">
        <v>0</v>
      </c>
      <c r="L28" s="107">
        <v>0</v>
      </c>
      <c r="M28" s="109">
        <v>0</v>
      </c>
      <c r="N28" s="84"/>
      <c r="O28" s="147"/>
      <c r="P28" s="133"/>
      <c r="U28" s="14"/>
      <c r="V28" s="13"/>
    </row>
    <row r="29" spans="1:22">
      <c r="A29" s="171" t="s">
        <v>40</v>
      </c>
      <c r="B29" s="171"/>
      <c r="C29" s="171"/>
      <c r="D29" s="172"/>
      <c r="E29" s="106">
        <v>40</v>
      </c>
      <c r="F29" s="107">
        <v>3858.1</v>
      </c>
      <c r="G29" s="145">
        <v>23.31810865908637</v>
      </c>
      <c r="H29" s="106">
        <v>0</v>
      </c>
      <c r="I29" s="107">
        <v>0</v>
      </c>
      <c r="J29" s="155">
        <v>0</v>
      </c>
      <c r="K29" s="132">
        <v>40</v>
      </c>
      <c r="L29" s="107">
        <v>3858.1</v>
      </c>
      <c r="M29" s="145">
        <v>23.31810865908637</v>
      </c>
      <c r="N29" s="84"/>
      <c r="O29" s="147"/>
      <c r="P29" s="133"/>
      <c r="U29" s="14"/>
      <c r="V29" s="13"/>
    </row>
    <row r="30" spans="1:22">
      <c r="A30" s="171" t="s">
        <v>41</v>
      </c>
      <c r="B30" s="171"/>
      <c r="C30" s="171"/>
      <c r="D30" s="172"/>
      <c r="E30" s="106">
        <v>6</v>
      </c>
      <c r="F30" s="107">
        <v>549.72</v>
      </c>
      <c r="G30" s="145">
        <v>3.3224723807244394</v>
      </c>
      <c r="H30" s="106">
        <v>3</v>
      </c>
      <c r="I30" s="107">
        <v>322.02</v>
      </c>
      <c r="J30" s="145">
        <v>1.9462682020681144</v>
      </c>
      <c r="K30" s="108">
        <v>3</v>
      </c>
      <c r="L30" s="107">
        <v>227.7</v>
      </c>
      <c r="M30" s="143">
        <v>1.3762041786563246</v>
      </c>
      <c r="N30" s="84"/>
      <c r="O30" s="147"/>
      <c r="P30" s="133"/>
      <c r="U30" s="14"/>
      <c r="V30" s="13"/>
    </row>
    <row r="31" spans="1:22">
      <c r="A31" s="171" t="s">
        <v>42</v>
      </c>
      <c r="B31" s="171"/>
      <c r="C31" s="171"/>
      <c r="D31" s="172"/>
      <c r="E31" s="106">
        <v>0</v>
      </c>
      <c r="F31" s="107">
        <v>0</v>
      </c>
      <c r="G31" s="155">
        <v>0</v>
      </c>
      <c r="H31" s="106">
        <v>0</v>
      </c>
      <c r="I31" s="107">
        <v>0</v>
      </c>
      <c r="J31" s="155">
        <v>0</v>
      </c>
      <c r="K31" s="108">
        <v>0</v>
      </c>
      <c r="L31" s="107">
        <v>0</v>
      </c>
      <c r="M31" s="109">
        <v>0</v>
      </c>
      <c r="N31" s="84"/>
      <c r="O31" s="147"/>
      <c r="P31" s="133"/>
      <c r="U31" s="14"/>
      <c r="V31" s="13"/>
    </row>
    <row r="32" spans="1:22">
      <c r="A32" s="171" t="s">
        <v>43</v>
      </c>
      <c r="B32" s="171"/>
      <c r="C32" s="171"/>
      <c r="D32" s="172"/>
      <c r="E32" s="106">
        <v>0</v>
      </c>
      <c r="F32" s="107">
        <v>0</v>
      </c>
      <c r="G32" s="155">
        <v>0</v>
      </c>
      <c r="H32" s="106">
        <v>0</v>
      </c>
      <c r="I32" s="107">
        <v>0</v>
      </c>
      <c r="J32" s="155">
        <v>0</v>
      </c>
      <c r="K32" s="108">
        <v>0</v>
      </c>
      <c r="L32" s="107">
        <v>0</v>
      </c>
      <c r="M32" s="109">
        <v>0</v>
      </c>
      <c r="N32" s="84"/>
      <c r="O32" s="147"/>
      <c r="P32" s="133"/>
      <c r="U32" s="14"/>
      <c r="V32" s="13"/>
    </row>
    <row r="33" spans="1:22">
      <c r="A33" s="171" t="s">
        <v>44</v>
      </c>
      <c r="B33" s="171"/>
      <c r="C33" s="171"/>
      <c r="D33" s="172"/>
      <c r="E33" s="106">
        <v>1</v>
      </c>
      <c r="F33" s="107">
        <v>6.8</v>
      </c>
      <c r="G33" s="145">
        <v>4.1098763350298675E-2</v>
      </c>
      <c r="H33" s="106">
        <v>0</v>
      </c>
      <c r="I33" s="107">
        <v>0</v>
      </c>
      <c r="J33" s="155">
        <v>0</v>
      </c>
      <c r="K33" s="108">
        <v>1</v>
      </c>
      <c r="L33" s="107">
        <v>6.8</v>
      </c>
      <c r="M33" s="143">
        <v>4.1098763350298675E-2</v>
      </c>
      <c r="N33" s="84"/>
      <c r="O33" s="147"/>
      <c r="P33" s="133"/>
      <c r="U33" s="14"/>
      <c r="V33" s="13"/>
    </row>
    <row r="34" spans="1:22">
      <c r="A34" s="171" t="s">
        <v>45</v>
      </c>
      <c r="B34" s="171"/>
      <c r="C34" s="171"/>
      <c r="D34" s="172"/>
      <c r="E34" s="106">
        <v>4</v>
      </c>
      <c r="F34" s="107">
        <v>1448.91</v>
      </c>
      <c r="G34" s="145">
        <v>8.7571190008648916</v>
      </c>
      <c r="H34" s="106">
        <v>2</v>
      </c>
      <c r="I34" s="107">
        <v>1355.05</v>
      </c>
      <c r="J34" s="145">
        <v>8.1898351879150315</v>
      </c>
      <c r="K34" s="108">
        <v>2</v>
      </c>
      <c r="L34" s="107">
        <v>93.86</v>
      </c>
      <c r="M34" s="143">
        <v>0.56728381294985786</v>
      </c>
      <c r="N34" s="84"/>
      <c r="O34" s="147"/>
      <c r="P34" s="133"/>
      <c r="U34" s="14"/>
      <c r="V34" s="13"/>
    </row>
    <row r="35" spans="1:22">
      <c r="A35" s="171" t="s">
        <v>46</v>
      </c>
      <c r="B35" s="171"/>
      <c r="C35" s="171"/>
      <c r="D35" s="172"/>
      <c r="E35" s="106">
        <v>1</v>
      </c>
      <c r="F35" s="107">
        <v>120</v>
      </c>
      <c r="G35" s="145">
        <v>0.72527229441703545</v>
      </c>
      <c r="H35" s="106">
        <v>1</v>
      </c>
      <c r="I35" s="107">
        <v>120</v>
      </c>
      <c r="J35" s="145">
        <v>0.72527229441703545</v>
      </c>
      <c r="K35" s="108">
        <v>0</v>
      </c>
      <c r="L35" s="107">
        <v>0</v>
      </c>
      <c r="M35" s="109">
        <v>0</v>
      </c>
      <c r="N35" s="84"/>
      <c r="O35" s="147"/>
      <c r="P35" s="133"/>
      <c r="U35" s="14"/>
      <c r="V35" s="13"/>
    </row>
    <row r="36" spans="1:22" ht="16.5" thickBot="1">
      <c r="A36" s="175" t="s">
        <v>47</v>
      </c>
      <c r="B36" s="175"/>
      <c r="C36" s="175"/>
      <c r="D36" s="178"/>
      <c r="E36" s="110">
        <v>0</v>
      </c>
      <c r="F36" s="111">
        <v>0</v>
      </c>
      <c r="G36" s="157">
        <v>0</v>
      </c>
      <c r="H36" s="112">
        <v>0</v>
      </c>
      <c r="I36" s="111">
        <v>0</v>
      </c>
      <c r="J36" s="113">
        <v>0</v>
      </c>
      <c r="K36" s="112">
        <v>0</v>
      </c>
      <c r="L36" s="111">
        <v>0</v>
      </c>
      <c r="M36" s="113">
        <v>0</v>
      </c>
      <c r="N36" s="84"/>
      <c r="O36" s="147"/>
      <c r="P36" s="133"/>
      <c r="U36" s="14"/>
      <c r="V36" s="13"/>
    </row>
    <row r="37" spans="1:22">
      <c r="A37" s="45" t="s">
        <v>48</v>
      </c>
      <c r="B37" s="45"/>
      <c r="C37" s="102"/>
      <c r="D37" s="103"/>
      <c r="E37" s="45">
        <v>95</v>
      </c>
      <c r="F37" s="60">
        <v>16545.509999999998</v>
      </c>
      <c r="G37" s="46">
        <v>100.00000000000003</v>
      </c>
      <c r="H37" s="47">
        <v>26</v>
      </c>
      <c r="I37" s="60">
        <v>11398.15</v>
      </c>
      <c r="J37" s="46">
        <v>68.889686688412766</v>
      </c>
      <c r="K37" s="47">
        <v>69</v>
      </c>
      <c r="L37" s="60">
        <v>5147.3599999999997</v>
      </c>
      <c r="M37" s="46">
        <v>31.110313311587259</v>
      </c>
      <c r="N37" s="114"/>
      <c r="O37" s="84"/>
    </row>
    <row r="38" spans="1:22">
      <c r="A38" s="24"/>
      <c r="B38" s="24"/>
      <c r="C38" s="24"/>
      <c r="D38" s="44"/>
      <c r="E38" s="136"/>
      <c r="F38" s="136"/>
      <c r="G38" s="136"/>
      <c r="H38" s="136"/>
      <c r="I38" s="136"/>
      <c r="J38" s="136"/>
      <c r="K38" s="136"/>
      <c r="L38" s="136"/>
      <c r="M38" s="136"/>
      <c r="N38" s="84"/>
      <c r="O38" s="84"/>
    </row>
    <row r="39" spans="1:22">
      <c r="A39" s="24"/>
      <c r="B39" s="24"/>
      <c r="C39" s="24"/>
      <c r="D39" s="44"/>
      <c r="E39" s="48"/>
      <c r="F39" s="49"/>
      <c r="G39" s="24"/>
      <c r="H39" s="24"/>
      <c r="I39" s="24"/>
      <c r="J39" s="87"/>
      <c r="K39" s="87"/>
      <c r="L39" s="87"/>
      <c r="M39" s="87"/>
      <c r="N39" s="84"/>
      <c r="O39" s="84"/>
    </row>
    <row r="40" spans="1:22">
      <c r="A40" s="24" t="s">
        <v>49</v>
      </c>
      <c r="B40" s="87" t="s">
        <v>50</v>
      </c>
      <c r="C40" s="115"/>
      <c r="D40" s="100"/>
      <c r="E40" s="87"/>
      <c r="F40" s="87"/>
      <c r="G40" s="87"/>
      <c r="H40" s="24"/>
      <c r="I40" s="87"/>
      <c r="J40" s="87"/>
      <c r="K40" s="87"/>
      <c r="L40" s="87"/>
      <c r="M40" s="87"/>
      <c r="N40" s="84"/>
      <c r="O40" s="84"/>
    </row>
    <row r="41" spans="1:22" ht="15.75" customHeight="1">
      <c r="A41" s="170" t="s">
        <v>51</v>
      </c>
      <c r="B41" s="170"/>
      <c r="C41" s="169" t="s">
        <v>25</v>
      </c>
      <c r="D41" s="169"/>
      <c r="E41" s="169"/>
      <c r="F41" s="169"/>
      <c r="G41" s="170" t="s">
        <v>19</v>
      </c>
      <c r="H41" s="170"/>
      <c r="I41" s="170"/>
      <c r="J41" s="170"/>
      <c r="K41" s="170" t="s">
        <v>20</v>
      </c>
      <c r="L41" s="170"/>
      <c r="M41" s="170"/>
      <c r="N41" s="170"/>
      <c r="O41" s="84"/>
    </row>
    <row r="42" spans="1:22" ht="15.75" customHeight="1">
      <c r="A42" s="57" t="s">
        <v>52</v>
      </c>
      <c r="B42" s="58"/>
      <c r="C42" s="58" t="s">
        <v>53</v>
      </c>
      <c r="D42" s="59" t="s">
        <v>54</v>
      </c>
      <c r="E42" s="59" t="s">
        <v>16</v>
      </c>
      <c r="F42" s="59" t="s">
        <v>55</v>
      </c>
      <c r="G42" s="59" t="s">
        <v>26</v>
      </c>
      <c r="H42" s="59" t="s">
        <v>54</v>
      </c>
      <c r="I42" s="59" t="s">
        <v>16</v>
      </c>
      <c r="J42" s="59" t="s">
        <v>55</v>
      </c>
      <c r="K42" s="59" t="s">
        <v>53</v>
      </c>
      <c r="L42" s="59" t="s">
        <v>54</v>
      </c>
      <c r="M42" s="59" t="s">
        <v>16</v>
      </c>
      <c r="N42" s="59" t="s">
        <v>55</v>
      </c>
      <c r="O42" s="84"/>
    </row>
    <row r="43" spans="1:22" ht="15.75" customHeight="1">
      <c r="A43" s="176" t="s">
        <v>56</v>
      </c>
      <c r="B43" s="176"/>
      <c r="C43" s="106">
        <v>27</v>
      </c>
      <c r="D43" s="143">
        <v>28.421052631578945</v>
      </c>
      <c r="E43" s="107">
        <v>167.67</v>
      </c>
      <c r="F43" s="145">
        <v>1.0133867133742027</v>
      </c>
      <c r="G43" s="117">
        <v>3</v>
      </c>
      <c r="H43" s="143">
        <v>3.1578947368421053</v>
      </c>
      <c r="I43" s="107">
        <v>16.299999999999997</v>
      </c>
      <c r="J43" s="145">
        <v>9.8516153324980635E-2</v>
      </c>
      <c r="K43" s="117">
        <v>24</v>
      </c>
      <c r="L43" s="143">
        <v>25.263157894736842</v>
      </c>
      <c r="M43" s="107">
        <v>151.37000000000003</v>
      </c>
      <c r="N43" s="143">
        <v>0.9148705600492224</v>
      </c>
      <c r="O43" s="84"/>
      <c r="P43" s="148"/>
    </row>
    <row r="44" spans="1:22" ht="15.75" customHeight="1">
      <c r="A44" s="176" t="s">
        <v>57</v>
      </c>
      <c r="B44" s="176"/>
      <c r="C44" s="106">
        <v>8</v>
      </c>
      <c r="D44" s="143">
        <v>8.4210526315789469</v>
      </c>
      <c r="E44" s="107">
        <v>106.38000000000002</v>
      </c>
      <c r="F44" s="145">
        <v>0.64295388900070205</v>
      </c>
      <c r="G44" s="117">
        <v>1</v>
      </c>
      <c r="H44" s="143">
        <v>1.0526315789473684</v>
      </c>
      <c r="I44" s="107">
        <v>17.68</v>
      </c>
      <c r="J44" s="145">
        <v>0.10685678471077656</v>
      </c>
      <c r="K44" s="117">
        <v>7</v>
      </c>
      <c r="L44" s="143">
        <v>7.3684210526315779</v>
      </c>
      <c r="M44" s="107">
        <v>88.69999999999996</v>
      </c>
      <c r="N44" s="143">
        <v>0.53609710428992507</v>
      </c>
      <c r="O44" s="84"/>
      <c r="P44" s="148"/>
    </row>
    <row r="45" spans="1:22">
      <c r="A45" s="176" t="s">
        <v>58</v>
      </c>
      <c r="B45" s="176"/>
      <c r="C45" s="106">
        <v>5</v>
      </c>
      <c r="D45" s="143">
        <v>5.2631578947368416</v>
      </c>
      <c r="E45" s="107">
        <v>121.59999999999997</v>
      </c>
      <c r="F45" s="145">
        <v>0.73494259167592901</v>
      </c>
      <c r="G45" s="117">
        <v>1</v>
      </c>
      <c r="H45" s="143">
        <v>1.0526315789473684</v>
      </c>
      <c r="I45" s="107">
        <v>25</v>
      </c>
      <c r="J45" s="145">
        <v>0.15109839467021571</v>
      </c>
      <c r="K45" s="117">
        <v>4</v>
      </c>
      <c r="L45" s="143">
        <v>4.2105263157894735</v>
      </c>
      <c r="M45" s="107">
        <v>96.599999999999966</v>
      </c>
      <c r="N45" s="143">
        <v>0.58384419700571333</v>
      </c>
      <c r="O45" s="84"/>
      <c r="P45" s="148"/>
    </row>
    <row r="46" spans="1:22">
      <c r="A46" s="176" t="s">
        <v>59</v>
      </c>
      <c r="B46" s="176"/>
      <c r="C46" s="106">
        <v>12</v>
      </c>
      <c r="D46" s="143">
        <v>12.631578947368421</v>
      </c>
      <c r="E46" s="107">
        <v>434.1099999999999</v>
      </c>
      <c r="F46" s="145">
        <v>2.6237329644114933</v>
      </c>
      <c r="G46" s="117">
        <v>4</v>
      </c>
      <c r="H46" s="143">
        <v>4.2105263157894735</v>
      </c>
      <c r="I46" s="107">
        <v>148.6</v>
      </c>
      <c r="J46" s="145">
        <v>0.89812885791976205</v>
      </c>
      <c r="K46" s="117">
        <v>8</v>
      </c>
      <c r="L46" s="143">
        <v>8.4210526315789469</v>
      </c>
      <c r="M46" s="107">
        <v>285.51</v>
      </c>
      <c r="N46" s="143">
        <v>1.7256041064917313</v>
      </c>
      <c r="O46" s="84"/>
      <c r="P46" s="148"/>
    </row>
    <row r="47" spans="1:22">
      <c r="A47" s="176" t="s">
        <v>60</v>
      </c>
      <c r="B47" s="176"/>
      <c r="C47" s="106">
        <v>16</v>
      </c>
      <c r="D47" s="143">
        <v>16.842105263157894</v>
      </c>
      <c r="E47" s="107">
        <v>1090.6800000000003</v>
      </c>
      <c r="F47" s="145">
        <v>6.5919998839564373</v>
      </c>
      <c r="G47" s="117">
        <v>2</v>
      </c>
      <c r="H47" s="143">
        <v>2.1052631578947367</v>
      </c>
      <c r="I47" s="107">
        <v>144</v>
      </c>
      <c r="J47" s="145">
        <v>0.87032675330044262</v>
      </c>
      <c r="K47" s="117">
        <v>14</v>
      </c>
      <c r="L47" s="143">
        <v>14.736842105263156</v>
      </c>
      <c r="M47" s="107">
        <v>946.68</v>
      </c>
      <c r="N47" s="143">
        <v>5.7216731306559927</v>
      </c>
      <c r="O47" s="84"/>
      <c r="P47" s="148"/>
    </row>
    <row r="48" spans="1:22">
      <c r="A48" s="176" t="s">
        <v>61</v>
      </c>
      <c r="B48" s="176"/>
      <c r="C48" s="106">
        <v>27</v>
      </c>
      <c r="D48" s="143">
        <v>28.421052631578945</v>
      </c>
      <c r="E48" s="107">
        <v>14625.069999999998</v>
      </c>
      <c r="F48" s="145">
        <v>88.392983957581265</v>
      </c>
      <c r="G48" s="117">
        <v>15</v>
      </c>
      <c r="H48" s="143">
        <v>15.789473684210526</v>
      </c>
      <c r="I48" s="107">
        <v>11046.569999999998</v>
      </c>
      <c r="J48" s="145">
        <v>66.764759744486582</v>
      </c>
      <c r="K48" s="117">
        <v>12</v>
      </c>
      <c r="L48" s="143">
        <v>12.631578947368421</v>
      </c>
      <c r="M48" s="107">
        <v>3578.5</v>
      </c>
      <c r="N48" s="143">
        <v>21.628224213094676</v>
      </c>
      <c r="O48" s="84"/>
      <c r="P48" s="148"/>
    </row>
    <row r="49" spans="1:16" ht="16.5" thickBot="1">
      <c r="A49" s="179" t="s">
        <v>62</v>
      </c>
      <c r="B49" s="180"/>
      <c r="C49" s="122">
        <v>0</v>
      </c>
      <c r="D49" s="152">
        <v>0</v>
      </c>
      <c r="E49" s="123" t="s">
        <v>62</v>
      </c>
      <c r="F49" s="151" t="s">
        <v>62</v>
      </c>
      <c r="G49" s="122">
        <v>0</v>
      </c>
      <c r="H49" s="150">
        <v>0</v>
      </c>
      <c r="I49" s="123" t="s">
        <v>62</v>
      </c>
      <c r="J49" s="151" t="s">
        <v>62</v>
      </c>
      <c r="K49" s="122">
        <v>0</v>
      </c>
      <c r="L49" s="150">
        <v>0</v>
      </c>
      <c r="M49" s="123" t="s">
        <v>62</v>
      </c>
      <c r="N49" s="149" t="s">
        <v>62</v>
      </c>
      <c r="O49" s="84"/>
      <c r="P49" s="148"/>
    </row>
    <row r="50" spans="1:16" s="37" customFormat="1">
      <c r="A50" s="45" t="s">
        <v>48</v>
      </c>
      <c r="B50" s="47"/>
      <c r="C50" s="45">
        <v>95</v>
      </c>
      <c r="D50" s="46">
        <v>99.999999999999986</v>
      </c>
      <c r="E50" s="60">
        <v>16545.509999999998</v>
      </c>
      <c r="F50" s="46">
        <v>100.00000000000003</v>
      </c>
      <c r="G50" s="47">
        <v>26</v>
      </c>
      <c r="H50" s="46">
        <v>27.368421052631575</v>
      </c>
      <c r="I50" s="60">
        <v>11398.149999999998</v>
      </c>
      <c r="J50" s="46">
        <v>68.889686688412766</v>
      </c>
      <c r="K50" s="47">
        <v>69</v>
      </c>
      <c r="L50" s="46">
        <v>72.631578947368411</v>
      </c>
      <c r="M50" s="60">
        <v>5147.3599999999997</v>
      </c>
      <c r="N50" s="46">
        <v>31.110313311587262</v>
      </c>
      <c r="O50" s="36"/>
      <c r="P50" s="38"/>
    </row>
    <row r="51" spans="1:16">
      <c r="A51" s="120"/>
      <c r="B51" s="121"/>
      <c r="C51" s="77"/>
      <c r="D51" s="77"/>
      <c r="E51" s="77"/>
      <c r="F51" s="77"/>
      <c r="G51" s="77"/>
      <c r="H51" s="77"/>
      <c r="I51" s="77"/>
      <c r="J51" s="77"/>
      <c r="K51" s="77"/>
      <c r="L51" s="77"/>
      <c r="M51" s="77"/>
      <c r="N51" s="77"/>
      <c r="O51" s="87"/>
    </row>
    <row r="52" spans="1:16">
      <c r="A52" s="50"/>
      <c r="B52" s="50"/>
      <c r="C52" s="41"/>
      <c r="D52" s="42"/>
      <c r="E52" s="26"/>
      <c r="F52" s="26"/>
      <c r="G52" s="26"/>
      <c r="H52" s="26"/>
      <c r="I52" s="26"/>
      <c r="J52" s="26"/>
      <c r="K52" s="26"/>
      <c r="L52" s="26"/>
      <c r="M52" s="26"/>
      <c r="N52" s="26"/>
      <c r="O52" s="26"/>
    </row>
    <row r="53" spans="1:16">
      <c r="A53" s="50"/>
      <c r="B53" s="50"/>
      <c r="C53" s="41"/>
      <c r="D53" s="42"/>
      <c r="E53" s="26"/>
      <c r="F53" s="26"/>
      <c r="G53" s="26"/>
      <c r="H53" s="26"/>
      <c r="I53" s="26"/>
      <c r="J53" s="26"/>
      <c r="K53" s="26"/>
      <c r="L53" s="26"/>
      <c r="M53" s="26"/>
      <c r="N53" s="26"/>
      <c r="O53" s="26"/>
    </row>
    <row r="54" spans="1:16">
      <c r="A54" s="51"/>
      <c r="B54" s="51"/>
      <c r="C54" s="52"/>
      <c r="D54" s="53"/>
      <c r="E54" s="26"/>
      <c r="F54" s="26"/>
      <c r="G54" s="26"/>
      <c r="H54" s="26"/>
      <c r="I54" s="26"/>
      <c r="J54" s="26"/>
      <c r="K54" s="26"/>
      <c r="L54" s="26"/>
      <c r="M54" s="26"/>
      <c r="N54" s="26"/>
      <c r="O54" s="26"/>
    </row>
    <row r="55" spans="1:16">
      <c r="A55" s="54"/>
      <c r="B55" s="51"/>
      <c r="C55" s="52"/>
      <c r="D55" s="53"/>
      <c r="E55" s="26"/>
      <c r="F55" s="26"/>
      <c r="G55" s="26"/>
      <c r="H55" s="26"/>
      <c r="I55" s="26"/>
      <c r="J55" s="26"/>
      <c r="K55" s="26"/>
      <c r="L55" s="26"/>
      <c r="M55" s="26"/>
      <c r="N55" s="26"/>
      <c r="O55" s="26"/>
    </row>
    <row r="56" spans="1:16">
      <c r="A56" s="55"/>
      <c r="B56" s="55"/>
      <c r="C56" s="56"/>
      <c r="D56" s="42"/>
      <c r="E56" s="26"/>
      <c r="F56" s="26"/>
      <c r="G56" s="26"/>
      <c r="H56" s="26"/>
      <c r="I56" s="26"/>
      <c r="J56" s="26"/>
      <c r="K56" s="26"/>
      <c r="L56" s="26"/>
      <c r="M56" s="26"/>
      <c r="N56" s="26"/>
      <c r="O56" s="26"/>
    </row>
    <row r="57" spans="1:16">
      <c r="A57" s="32"/>
      <c r="B57" s="32"/>
    </row>
    <row r="58" spans="1:16">
      <c r="A58" s="39"/>
      <c r="B58" s="39"/>
    </row>
    <row r="59" spans="1:16">
      <c r="A59" s="39"/>
      <c r="B59" s="39"/>
    </row>
    <row r="60" spans="1:16">
      <c r="A60" s="39"/>
      <c r="B60" s="39"/>
    </row>
    <row r="61" spans="1:16">
      <c r="A61" s="39"/>
      <c r="B61" s="39"/>
    </row>
    <row r="62" spans="1:16">
      <c r="A62" s="32"/>
      <c r="B62" s="32"/>
      <c r="C62" s="33"/>
    </row>
    <row r="63" spans="1:16">
      <c r="A63" s="35"/>
      <c r="B63" s="35"/>
    </row>
    <row r="64" spans="1:16">
      <c r="A64" s="40"/>
      <c r="B64" s="40"/>
    </row>
    <row r="65" spans="1:2">
      <c r="A65" s="35"/>
      <c r="B65" s="35"/>
    </row>
    <row r="66" spans="1:2">
      <c r="A66" s="35"/>
      <c r="B66" s="35"/>
    </row>
    <row r="67" spans="1:2">
      <c r="A67" s="35"/>
      <c r="B67" s="35"/>
    </row>
  </sheetData>
  <mergeCells count="37">
    <mergeCell ref="A49:B49"/>
    <mergeCell ref="A2:C2"/>
    <mergeCell ref="D2:J2"/>
    <mergeCell ref="A10:E10"/>
    <mergeCell ref="A11:E11"/>
    <mergeCell ref="E16:G16"/>
    <mergeCell ref="H16:J16"/>
    <mergeCell ref="A28:D28"/>
    <mergeCell ref="A22:D22"/>
    <mergeCell ref="A23:D23"/>
    <mergeCell ref="A24:D24"/>
    <mergeCell ref="A25:D25"/>
    <mergeCell ref="A26:D26"/>
    <mergeCell ref="A27:D27"/>
    <mergeCell ref="G41:J41"/>
    <mergeCell ref="A48:B48"/>
    <mergeCell ref="K16:M16"/>
    <mergeCell ref="A18:D18"/>
    <mergeCell ref="A19:D19"/>
    <mergeCell ref="A20:D20"/>
    <mergeCell ref="A21:D21"/>
    <mergeCell ref="K41:N41"/>
    <mergeCell ref="A29:D29"/>
    <mergeCell ref="A30:D30"/>
    <mergeCell ref="A31:D31"/>
    <mergeCell ref="A32:D32"/>
    <mergeCell ref="A33:D33"/>
    <mergeCell ref="A34:D34"/>
    <mergeCell ref="A35:D35"/>
    <mergeCell ref="A36:D36"/>
    <mergeCell ref="A41:B41"/>
    <mergeCell ref="C41:F41"/>
    <mergeCell ref="A43:B43"/>
    <mergeCell ref="A44:B44"/>
    <mergeCell ref="A45:B45"/>
    <mergeCell ref="A46:B46"/>
    <mergeCell ref="A47:B4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V67"/>
  <sheetViews>
    <sheetView workbookViewId="0">
      <selection activeCell="G8" sqref="G8"/>
    </sheetView>
  </sheetViews>
  <sheetFormatPr defaultColWidth="11" defaultRowHeight="15.75"/>
  <cols>
    <col min="1" max="1" width="12.5" style="12" customWidth="1"/>
    <col min="2" max="2" width="10.625" style="12" customWidth="1"/>
    <col min="3" max="3" width="10.625" style="13" customWidth="1"/>
    <col min="4" max="4" width="17.625" style="14" customWidth="1"/>
    <col min="5" max="5" width="10.625" style="12" customWidth="1"/>
    <col min="6" max="6" width="12.125" style="12" bestFit="1" customWidth="1"/>
    <col min="7" max="7" width="12.375" style="12" bestFit="1" customWidth="1"/>
    <col min="8" max="8" width="11.125" style="12" bestFit="1" customWidth="1"/>
    <col min="9" max="9" width="12.125" style="12" bestFit="1" customWidth="1"/>
    <col min="10" max="11" width="10.625" style="12" customWidth="1"/>
    <col min="12" max="12" width="12.125" style="12" bestFit="1" customWidth="1"/>
    <col min="13" max="16" width="10.625" style="12" customWidth="1"/>
    <col min="17" max="16384" width="11" style="12"/>
  </cols>
  <sheetData>
    <row r="2" spans="1:17" s="15" customFormat="1" ht="45.75" customHeight="1">
      <c r="A2" s="166">
        <v>2017</v>
      </c>
      <c r="B2" s="166"/>
      <c r="C2" s="166"/>
      <c r="D2" s="167" t="s">
        <v>12</v>
      </c>
      <c r="E2" s="167"/>
      <c r="F2" s="167"/>
      <c r="G2" s="167"/>
      <c r="H2" s="167"/>
      <c r="I2" s="167"/>
      <c r="J2" s="167"/>
    </row>
    <row r="3" spans="1:17" s="16" customFormat="1" ht="36" customHeight="1">
      <c r="B3" s="17"/>
      <c r="C3" s="18"/>
      <c r="D3" s="23" t="s">
        <v>63</v>
      </c>
      <c r="E3" s="17"/>
    </row>
    <row r="5" spans="1:17">
      <c r="A5" s="84"/>
      <c r="B5" s="84"/>
      <c r="C5" s="85"/>
      <c r="D5" s="86"/>
      <c r="E5" s="84"/>
      <c r="F5" s="84"/>
      <c r="G5" s="84"/>
      <c r="H5" s="84"/>
      <c r="I5" s="84"/>
      <c r="J5" s="84"/>
      <c r="K5" s="84"/>
      <c r="L5" s="84"/>
      <c r="M5" s="84"/>
      <c r="N5" s="84"/>
      <c r="O5" s="84"/>
    </row>
    <row r="6" spans="1:17">
      <c r="A6" s="24" t="s">
        <v>13</v>
      </c>
      <c r="B6" s="87" t="s">
        <v>14</v>
      </c>
      <c r="C6" s="25"/>
      <c r="D6" s="88"/>
      <c r="E6" s="87"/>
      <c r="F6" s="87"/>
      <c r="G6" s="87"/>
      <c r="H6" s="84"/>
      <c r="I6" s="84"/>
      <c r="J6" s="84"/>
      <c r="K6" s="84"/>
      <c r="L6" s="84"/>
      <c r="M6" s="84"/>
      <c r="N6" s="84"/>
      <c r="O6" s="84"/>
    </row>
    <row r="7" spans="1:17" ht="30">
      <c r="A7" s="43"/>
      <c r="B7" s="43"/>
      <c r="C7" s="73"/>
      <c r="D7" s="74"/>
      <c r="E7" s="43"/>
      <c r="F7" s="19" t="s">
        <v>15</v>
      </c>
      <c r="G7" s="20" t="s">
        <v>16</v>
      </c>
      <c r="H7" s="84"/>
      <c r="I7" s="84"/>
      <c r="J7" s="89"/>
      <c r="K7" s="84"/>
      <c r="L7" s="84"/>
      <c r="M7" s="84"/>
      <c r="N7" s="84"/>
      <c r="O7" s="84"/>
    </row>
    <row r="8" spans="1:17" ht="16.5" thickBot="1">
      <c r="A8" s="62" t="s">
        <v>17</v>
      </c>
      <c r="B8" s="62"/>
      <c r="C8" s="90"/>
      <c r="D8" s="91"/>
      <c r="E8" s="92"/>
      <c r="F8" s="78">
        <v>83</v>
      </c>
      <c r="G8" s="63">
        <v>9740.9800000000014</v>
      </c>
      <c r="H8" s="84"/>
      <c r="I8" s="84"/>
      <c r="J8" s="84"/>
      <c r="K8" s="84"/>
      <c r="L8" s="84"/>
      <c r="M8" s="84"/>
      <c r="N8" s="84"/>
      <c r="O8" s="84"/>
    </row>
    <row r="9" spans="1:17">
      <c r="A9" s="21" t="s">
        <v>18</v>
      </c>
      <c r="B9" s="21"/>
      <c r="C9" s="93"/>
      <c r="D9" s="94"/>
      <c r="E9" s="95"/>
      <c r="F9" s="79">
        <v>73</v>
      </c>
      <c r="G9" s="61">
        <v>9740.9800000000014</v>
      </c>
      <c r="H9" s="84"/>
      <c r="I9" s="89"/>
      <c r="J9" s="84"/>
      <c r="K9" s="84"/>
      <c r="L9" s="84"/>
      <c r="M9" s="84"/>
      <c r="N9" s="84"/>
      <c r="O9" s="84"/>
    </row>
    <row r="10" spans="1:17">
      <c r="A10" s="168" t="s">
        <v>19</v>
      </c>
      <c r="B10" s="168"/>
      <c r="C10" s="168"/>
      <c r="D10" s="168"/>
      <c r="E10" s="168"/>
      <c r="F10" s="97">
        <v>15</v>
      </c>
      <c r="G10" s="98">
        <v>2753.2000000000003</v>
      </c>
      <c r="H10" s="28"/>
      <c r="I10" s="89"/>
      <c r="J10" s="84"/>
      <c r="K10" s="84"/>
      <c r="L10" s="84"/>
      <c r="M10" s="84"/>
      <c r="N10" s="84"/>
      <c r="O10" s="84"/>
    </row>
    <row r="11" spans="1:17">
      <c r="A11" s="168" t="s">
        <v>20</v>
      </c>
      <c r="B11" s="168"/>
      <c r="C11" s="168"/>
      <c r="D11" s="168"/>
      <c r="E11" s="168"/>
      <c r="F11" s="97">
        <v>58</v>
      </c>
      <c r="G11" s="98">
        <v>6987.7800000000016</v>
      </c>
      <c r="H11" s="85"/>
      <c r="I11" s="84"/>
      <c r="J11" s="84"/>
      <c r="K11" s="84"/>
      <c r="L11" s="84"/>
      <c r="M11" s="84"/>
      <c r="N11" s="84"/>
      <c r="O11" s="84"/>
    </row>
    <row r="12" spans="1:17">
      <c r="A12" s="21" t="s">
        <v>21</v>
      </c>
      <c r="B12" s="22"/>
      <c r="C12" s="93"/>
      <c r="D12" s="94"/>
      <c r="E12" s="95"/>
      <c r="F12" s="79">
        <v>10</v>
      </c>
      <c r="G12" s="61" t="s">
        <v>38</v>
      </c>
      <c r="H12" s="84"/>
      <c r="I12" s="84"/>
      <c r="J12" s="84"/>
      <c r="K12" s="84"/>
      <c r="L12" s="84"/>
      <c r="M12" s="84"/>
      <c r="N12" s="84"/>
      <c r="O12" s="84"/>
    </row>
    <row r="13" spans="1:17" ht="16.5" customHeight="1">
      <c r="A13" s="30"/>
      <c r="B13" s="30"/>
      <c r="C13" s="99"/>
      <c r="D13" s="31"/>
      <c r="E13" s="87"/>
      <c r="F13" s="87"/>
      <c r="G13" s="87"/>
      <c r="H13" s="84"/>
      <c r="I13" s="84"/>
      <c r="J13" s="84"/>
      <c r="K13" s="84"/>
      <c r="L13" s="84"/>
      <c r="M13" s="84"/>
      <c r="N13" s="84"/>
      <c r="O13" s="84"/>
    </row>
    <row r="14" spans="1:17" ht="19.5" customHeight="1">
      <c r="A14" s="29"/>
      <c r="B14" s="29"/>
      <c r="C14" s="89"/>
      <c r="D14" s="27"/>
      <c r="E14" s="84"/>
      <c r="F14" s="84"/>
      <c r="G14" s="84"/>
      <c r="H14" s="84"/>
      <c r="I14" s="84"/>
      <c r="J14" s="84"/>
      <c r="K14" s="84"/>
      <c r="L14" s="84"/>
      <c r="M14" s="84"/>
      <c r="N14" s="84"/>
      <c r="O14" s="84"/>
    </row>
    <row r="15" spans="1:17">
      <c r="A15" s="24" t="s">
        <v>22</v>
      </c>
      <c r="B15" s="87" t="s">
        <v>23</v>
      </c>
      <c r="C15" s="31"/>
      <c r="D15" s="100"/>
      <c r="E15" s="87"/>
      <c r="F15" s="87"/>
      <c r="G15" s="87"/>
      <c r="H15" s="87"/>
      <c r="I15" s="87"/>
      <c r="J15" s="87"/>
      <c r="K15" s="87"/>
      <c r="L15" s="84"/>
      <c r="M15" s="84"/>
      <c r="N15" s="84"/>
      <c r="O15" s="84"/>
    </row>
    <row r="16" spans="1:17">
      <c r="A16" s="43" t="s">
        <v>24</v>
      </c>
      <c r="B16" s="43"/>
      <c r="C16" s="75"/>
      <c r="D16" s="76"/>
      <c r="E16" s="169" t="s">
        <v>25</v>
      </c>
      <c r="F16" s="169"/>
      <c r="G16" s="169"/>
      <c r="H16" s="170" t="s">
        <v>19</v>
      </c>
      <c r="I16" s="170"/>
      <c r="J16" s="170"/>
      <c r="K16" s="170" t="s">
        <v>20</v>
      </c>
      <c r="L16" s="170"/>
      <c r="M16" s="170"/>
      <c r="N16" s="29"/>
      <c r="O16" s="29"/>
      <c r="P16" s="33"/>
      <c r="Q16" s="14"/>
    </row>
    <row r="17" spans="1:22">
      <c r="A17" s="101"/>
      <c r="B17" s="101"/>
      <c r="C17" s="102"/>
      <c r="D17" s="103"/>
      <c r="E17" s="104" t="s">
        <v>26</v>
      </c>
      <c r="F17" s="105" t="s">
        <v>16</v>
      </c>
      <c r="G17" s="103" t="s">
        <v>27</v>
      </c>
      <c r="H17" s="104" t="s">
        <v>26</v>
      </c>
      <c r="I17" s="105" t="s">
        <v>16</v>
      </c>
      <c r="J17" s="103" t="s">
        <v>27</v>
      </c>
      <c r="K17" s="104" t="s">
        <v>26</v>
      </c>
      <c r="L17" s="105" t="s">
        <v>16</v>
      </c>
      <c r="M17" s="103" t="s">
        <v>27</v>
      </c>
      <c r="N17" s="29"/>
      <c r="O17" s="27"/>
      <c r="P17" s="34"/>
    </row>
    <row r="18" spans="1:22">
      <c r="A18" s="173" t="s">
        <v>28</v>
      </c>
      <c r="B18" s="173"/>
      <c r="C18" s="173"/>
      <c r="D18" s="174"/>
      <c r="E18" s="106">
        <v>1</v>
      </c>
      <c r="F18" s="107">
        <v>25</v>
      </c>
      <c r="G18" s="145">
        <v>0.25664768842559987</v>
      </c>
      <c r="H18" s="106">
        <v>0</v>
      </c>
      <c r="I18" s="107">
        <v>0</v>
      </c>
      <c r="J18" s="155">
        <v>0</v>
      </c>
      <c r="K18" s="108">
        <v>1</v>
      </c>
      <c r="L18" s="107">
        <v>25</v>
      </c>
      <c r="M18" s="143">
        <v>0.25664768842559987</v>
      </c>
      <c r="N18" s="84"/>
      <c r="O18" s="147"/>
      <c r="P18" s="133"/>
      <c r="U18" s="14"/>
      <c r="V18" s="13"/>
    </row>
    <row r="19" spans="1:22">
      <c r="A19" s="171" t="s">
        <v>29</v>
      </c>
      <c r="B19" s="171"/>
      <c r="C19" s="171"/>
      <c r="D19" s="172"/>
      <c r="E19" s="106">
        <v>12</v>
      </c>
      <c r="F19" s="107">
        <v>4555.6900000000005</v>
      </c>
      <c r="G19" s="145">
        <v>46.768292307344844</v>
      </c>
      <c r="H19" s="106">
        <v>7</v>
      </c>
      <c r="I19" s="107">
        <v>944.59999999999991</v>
      </c>
      <c r="J19" s="145">
        <v>9.6971762594728652</v>
      </c>
      <c r="K19" s="108">
        <v>5</v>
      </c>
      <c r="L19" s="107">
        <v>3611.0899999999997</v>
      </c>
      <c r="M19" s="143">
        <v>37.071116047871975</v>
      </c>
      <c r="N19" s="84"/>
      <c r="O19" s="147"/>
      <c r="P19" s="133"/>
      <c r="U19" s="14"/>
      <c r="V19" s="13"/>
    </row>
    <row r="20" spans="1:22">
      <c r="A20" s="171" t="s">
        <v>30</v>
      </c>
      <c r="B20" s="171"/>
      <c r="C20" s="171"/>
      <c r="D20" s="172"/>
      <c r="E20" s="106">
        <v>3</v>
      </c>
      <c r="F20" s="107">
        <v>429.17</v>
      </c>
      <c r="G20" s="145">
        <v>4.4058195376645877</v>
      </c>
      <c r="H20" s="106">
        <v>2</v>
      </c>
      <c r="I20" s="107">
        <v>415.97</v>
      </c>
      <c r="J20" s="145">
        <v>4.270309558175871</v>
      </c>
      <c r="K20" s="108">
        <v>1</v>
      </c>
      <c r="L20" s="107">
        <v>13.2</v>
      </c>
      <c r="M20" s="143">
        <v>0.13550997948871671</v>
      </c>
      <c r="N20" s="84"/>
      <c r="O20" s="147"/>
      <c r="P20" s="133"/>
      <c r="U20" s="14"/>
      <c r="V20" s="13"/>
    </row>
    <row r="21" spans="1:22">
      <c r="A21" s="171" t="s">
        <v>31</v>
      </c>
      <c r="B21" s="171"/>
      <c r="C21" s="171"/>
      <c r="D21" s="172"/>
      <c r="E21" s="106">
        <v>4</v>
      </c>
      <c r="F21" s="107">
        <v>623</v>
      </c>
      <c r="G21" s="145">
        <v>6.3956603955659483</v>
      </c>
      <c r="H21" s="106">
        <v>0</v>
      </c>
      <c r="I21" s="107">
        <v>0</v>
      </c>
      <c r="J21" s="155">
        <v>0</v>
      </c>
      <c r="K21" s="108">
        <v>4</v>
      </c>
      <c r="L21" s="107">
        <v>623</v>
      </c>
      <c r="M21" s="143">
        <v>6.3956603955659483</v>
      </c>
      <c r="N21" s="84"/>
      <c r="O21" s="147"/>
      <c r="P21" s="133"/>
      <c r="U21" s="14"/>
      <c r="V21" s="13"/>
    </row>
    <row r="22" spans="1:22">
      <c r="A22" s="171" t="s">
        <v>32</v>
      </c>
      <c r="B22" s="171"/>
      <c r="C22" s="171"/>
      <c r="D22" s="172"/>
      <c r="E22" s="106">
        <v>0</v>
      </c>
      <c r="F22" s="107">
        <v>0</v>
      </c>
      <c r="G22" s="155">
        <v>0</v>
      </c>
      <c r="H22" s="106">
        <v>0</v>
      </c>
      <c r="I22" s="107">
        <v>0</v>
      </c>
      <c r="J22" s="155">
        <v>0</v>
      </c>
      <c r="K22" s="132">
        <v>0</v>
      </c>
      <c r="L22" s="107">
        <v>0</v>
      </c>
      <c r="M22" s="109">
        <v>0</v>
      </c>
      <c r="N22" s="84"/>
      <c r="O22" s="147"/>
      <c r="P22" s="133"/>
      <c r="U22" s="14"/>
      <c r="V22" s="13"/>
    </row>
    <row r="23" spans="1:22">
      <c r="A23" s="171" t="s">
        <v>33</v>
      </c>
      <c r="B23" s="171"/>
      <c r="C23" s="171"/>
      <c r="D23" s="172"/>
      <c r="E23" s="106">
        <v>0</v>
      </c>
      <c r="F23" s="107">
        <v>0</v>
      </c>
      <c r="G23" s="155">
        <v>0</v>
      </c>
      <c r="H23" s="106">
        <v>0</v>
      </c>
      <c r="I23" s="107">
        <v>0</v>
      </c>
      <c r="J23" s="155">
        <v>0</v>
      </c>
      <c r="K23" s="132">
        <v>0</v>
      </c>
      <c r="L23" s="107">
        <v>0</v>
      </c>
      <c r="M23" s="109">
        <v>0</v>
      </c>
      <c r="N23" s="84"/>
      <c r="O23" s="147"/>
      <c r="P23" s="133"/>
      <c r="U23" s="14"/>
      <c r="V23" s="13"/>
    </row>
    <row r="24" spans="1:22">
      <c r="A24" s="171" t="s">
        <v>34</v>
      </c>
      <c r="B24" s="171"/>
      <c r="C24" s="171"/>
      <c r="D24" s="172"/>
      <c r="E24" s="106">
        <v>4</v>
      </c>
      <c r="F24" s="107">
        <v>329</v>
      </c>
      <c r="G24" s="145">
        <v>3.3774835796808942</v>
      </c>
      <c r="H24" s="106">
        <v>1</v>
      </c>
      <c r="I24" s="107">
        <v>311.3</v>
      </c>
      <c r="J24" s="145">
        <v>3.1957770162755694</v>
      </c>
      <c r="K24" s="132">
        <v>3</v>
      </c>
      <c r="L24" s="107">
        <v>17.7</v>
      </c>
      <c r="M24" s="143">
        <v>0.18170656340532468</v>
      </c>
      <c r="N24" s="84"/>
      <c r="O24" s="147"/>
      <c r="P24" s="133"/>
      <c r="U24" s="14"/>
      <c r="V24" s="13"/>
    </row>
    <row r="25" spans="1:22">
      <c r="A25" s="171" t="s">
        <v>35</v>
      </c>
      <c r="B25" s="171"/>
      <c r="C25" s="171"/>
      <c r="D25" s="172"/>
      <c r="E25" s="106">
        <v>5</v>
      </c>
      <c r="F25" s="107">
        <v>184</v>
      </c>
      <c r="G25" s="145">
        <v>1.888926986812415</v>
      </c>
      <c r="H25" s="106">
        <v>0</v>
      </c>
      <c r="I25" s="107">
        <v>0</v>
      </c>
      <c r="J25" s="155">
        <v>0</v>
      </c>
      <c r="K25" s="132">
        <v>5</v>
      </c>
      <c r="L25" s="107">
        <v>184</v>
      </c>
      <c r="M25" s="143">
        <v>1.888926986812415</v>
      </c>
      <c r="N25" s="84"/>
      <c r="O25" s="147"/>
      <c r="P25" s="133"/>
      <c r="U25" s="14"/>
      <c r="V25" s="13"/>
    </row>
    <row r="26" spans="1:22">
      <c r="A26" s="171" t="s">
        <v>36</v>
      </c>
      <c r="B26" s="171"/>
      <c r="C26" s="171"/>
      <c r="D26" s="172"/>
      <c r="E26" s="106">
        <v>0</v>
      </c>
      <c r="F26" s="107">
        <v>0</v>
      </c>
      <c r="G26" s="155">
        <v>0</v>
      </c>
      <c r="H26" s="106">
        <v>0</v>
      </c>
      <c r="I26" s="107">
        <v>0</v>
      </c>
      <c r="J26" s="155">
        <v>0</v>
      </c>
      <c r="K26" s="132">
        <v>0</v>
      </c>
      <c r="L26" s="107">
        <v>0</v>
      </c>
      <c r="M26" s="109">
        <v>0</v>
      </c>
      <c r="N26" s="84"/>
      <c r="O26" s="147"/>
      <c r="P26" s="133"/>
      <c r="U26" s="14"/>
      <c r="V26" s="13"/>
    </row>
    <row r="27" spans="1:22">
      <c r="A27" s="171" t="s">
        <v>37</v>
      </c>
      <c r="B27" s="171"/>
      <c r="C27" s="171"/>
      <c r="D27" s="172"/>
      <c r="E27" s="106">
        <v>0</v>
      </c>
      <c r="F27" s="107">
        <v>0</v>
      </c>
      <c r="G27" s="155">
        <v>0</v>
      </c>
      <c r="H27" s="106">
        <v>0</v>
      </c>
      <c r="I27" s="107">
        <v>0</v>
      </c>
      <c r="J27" s="155">
        <v>0</v>
      </c>
      <c r="K27" s="132">
        <v>0</v>
      </c>
      <c r="L27" s="107">
        <v>0</v>
      </c>
      <c r="M27" s="109">
        <v>0</v>
      </c>
      <c r="N27" s="84"/>
      <c r="O27" s="147"/>
      <c r="P27" s="133"/>
      <c r="U27" s="14"/>
      <c r="V27" s="13"/>
    </row>
    <row r="28" spans="1:22">
      <c r="A28" s="171" t="s">
        <v>39</v>
      </c>
      <c r="B28" s="171"/>
      <c r="C28" s="171"/>
      <c r="D28" s="172"/>
      <c r="E28" s="106">
        <v>0</v>
      </c>
      <c r="F28" s="107">
        <v>0</v>
      </c>
      <c r="G28" s="155">
        <v>0</v>
      </c>
      <c r="H28" s="106">
        <v>0</v>
      </c>
      <c r="I28" s="107">
        <v>0</v>
      </c>
      <c r="J28" s="155">
        <v>0</v>
      </c>
      <c r="K28" s="132">
        <v>0</v>
      </c>
      <c r="L28" s="107">
        <v>0</v>
      </c>
      <c r="M28" s="109">
        <v>0</v>
      </c>
      <c r="N28" s="84"/>
      <c r="O28" s="147"/>
      <c r="P28" s="133"/>
      <c r="U28" s="14"/>
      <c r="V28" s="13"/>
    </row>
    <row r="29" spans="1:22">
      <c r="A29" s="171" t="s">
        <v>40</v>
      </c>
      <c r="B29" s="171"/>
      <c r="C29" s="171"/>
      <c r="D29" s="172"/>
      <c r="E29" s="106">
        <v>36</v>
      </c>
      <c r="F29" s="107">
        <v>1989.9900000000002</v>
      </c>
      <c r="G29" s="145">
        <v>20.42905333960238</v>
      </c>
      <c r="H29" s="106">
        <v>1</v>
      </c>
      <c r="I29" s="107">
        <v>35.700000000000003</v>
      </c>
      <c r="J29" s="145">
        <v>0.36649289907175664</v>
      </c>
      <c r="K29" s="132">
        <v>35</v>
      </c>
      <c r="L29" s="107">
        <v>1954.2900000000002</v>
      </c>
      <c r="M29" s="143">
        <v>20.062560440530625</v>
      </c>
      <c r="N29" s="84"/>
      <c r="O29" s="147"/>
      <c r="P29" s="133"/>
      <c r="U29" s="14"/>
      <c r="V29" s="13"/>
    </row>
    <row r="30" spans="1:22">
      <c r="A30" s="171" t="s">
        <v>41</v>
      </c>
      <c r="B30" s="171"/>
      <c r="C30" s="171"/>
      <c r="D30" s="172"/>
      <c r="E30" s="106">
        <v>1</v>
      </c>
      <c r="F30" s="107">
        <v>81</v>
      </c>
      <c r="G30" s="145">
        <v>0.83153851049894356</v>
      </c>
      <c r="H30" s="106">
        <v>1</v>
      </c>
      <c r="I30" s="107">
        <v>81</v>
      </c>
      <c r="J30" s="145">
        <v>0.83153851049894356</v>
      </c>
      <c r="K30" s="132">
        <v>0</v>
      </c>
      <c r="L30" s="107">
        <v>0</v>
      </c>
      <c r="M30" s="109">
        <v>0</v>
      </c>
      <c r="N30" s="84"/>
      <c r="O30" s="147"/>
      <c r="P30" s="133"/>
      <c r="U30" s="14"/>
      <c r="V30" s="13"/>
    </row>
    <row r="31" spans="1:22">
      <c r="A31" s="171" t="s">
        <v>42</v>
      </c>
      <c r="B31" s="171"/>
      <c r="C31" s="171"/>
      <c r="D31" s="172"/>
      <c r="E31" s="106">
        <v>2</v>
      </c>
      <c r="F31" s="107">
        <v>135</v>
      </c>
      <c r="G31" s="145">
        <v>1.3858975174982393</v>
      </c>
      <c r="H31" s="106">
        <v>1</v>
      </c>
      <c r="I31" s="107">
        <v>65</v>
      </c>
      <c r="J31" s="145">
        <v>0.66728398990655957</v>
      </c>
      <c r="K31" s="132">
        <v>1</v>
      </c>
      <c r="L31" s="107">
        <v>70</v>
      </c>
      <c r="M31" s="143">
        <v>0.71861352759167962</v>
      </c>
      <c r="N31" s="84"/>
      <c r="O31" s="147"/>
      <c r="P31" s="133"/>
      <c r="U31" s="14"/>
      <c r="V31" s="13"/>
    </row>
    <row r="32" spans="1:22">
      <c r="A32" s="171" t="s">
        <v>43</v>
      </c>
      <c r="B32" s="171"/>
      <c r="C32" s="171"/>
      <c r="D32" s="172"/>
      <c r="E32" s="106">
        <v>0</v>
      </c>
      <c r="F32" s="107">
        <v>0</v>
      </c>
      <c r="G32" s="155">
        <v>0</v>
      </c>
      <c r="H32" s="106">
        <v>0</v>
      </c>
      <c r="I32" s="107">
        <v>0</v>
      </c>
      <c r="J32" s="155">
        <v>0</v>
      </c>
      <c r="K32" s="132">
        <v>0</v>
      </c>
      <c r="L32" s="107">
        <v>0</v>
      </c>
      <c r="M32" s="109">
        <v>0</v>
      </c>
      <c r="N32" s="84"/>
      <c r="O32" s="147"/>
      <c r="P32" s="133"/>
      <c r="U32" s="14"/>
      <c r="V32" s="13"/>
    </row>
    <row r="33" spans="1:22">
      <c r="A33" s="171" t="s">
        <v>44</v>
      </c>
      <c r="B33" s="171"/>
      <c r="C33" s="171"/>
      <c r="D33" s="172"/>
      <c r="E33" s="106">
        <v>0</v>
      </c>
      <c r="F33" s="107">
        <v>0</v>
      </c>
      <c r="G33" s="155">
        <v>0</v>
      </c>
      <c r="H33" s="106">
        <v>0</v>
      </c>
      <c r="I33" s="107">
        <v>0</v>
      </c>
      <c r="J33" s="155">
        <v>0</v>
      </c>
      <c r="K33" s="108">
        <v>0</v>
      </c>
      <c r="L33" s="107">
        <v>0</v>
      </c>
      <c r="M33" s="109">
        <v>0</v>
      </c>
      <c r="N33" s="84"/>
      <c r="O33" s="147"/>
      <c r="P33" s="133"/>
      <c r="U33" s="14"/>
      <c r="V33" s="13"/>
    </row>
    <row r="34" spans="1:22">
      <c r="A34" s="171" t="s">
        <v>45</v>
      </c>
      <c r="B34" s="171"/>
      <c r="C34" s="171"/>
      <c r="D34" s="172"/>
      <c r="E34" s="106">
        <v>4</v>
      </c>
      <c r="F34" s="107">
        <v>1386.03</v>
      </c>
      <c r="G34" s="145">
        <v>14.228855823541368</v>
      </c>
      <c r="H34" s="106">
        <v>2</v>
      </c>
      <c r="I34" s="107">
        <v>899.63</v>
      </c>
      <c r="J34" s="145">
        <v>9.2355183975328963</v>
      </c>
      <c r="K34" s="108">
        <v>2</v>
      </c>
      <c r="L34" s="107">
        <v>486.4</v>
      </c>
      <c r="M34" s="143">
        <v>4.9933374260084706</v>
      </c>
      <c r="N34" s="84"/>
      <c r="O34" s="147"/>
      <c r="P34" s="133"/>
      <c r="U34" s="14"/>
      <c r="V34" s="13"/>
    </row>
    <row r="35" spans="1:22">
      <c r="A35" s="171" t="s">
        <v>46</v>
      </c>
      <c r="B35" s="171"/>
      <c r="C35" s="171"/>
      <c r="D35" s="172"/>
      <c r="E35" s="106">
        <v>0</v>
      </c>
      <c r="F35" s="107">
        <v>0</v>
      </c>
      <c r="G35" s="155">
        <v>0</v>
      </c>
      <c r="H35" s="106">
        <v>0</v>
      </c>
      <c r="I35" s="107">
        <v>0</v>
      </c>
      <c r="J35" s="155">
        <v>0</v>
      </c>
      <c r="K35" s="108">
        <v>0</v>
      </c>
      <c r="L35" s="107">
        <v>0</v>
      </c>
      <c r="M35" s="109">
        <v>0</v>
      </c>
      <c r="N35" s="84"/>
      <c r="O35" s="147"/>
      <c r="P35" s="133"/>
      <c r="U35" s="14"/>
      <c r="V35" s="13"/>
    </row>
    <row r="36" spans="1:22" ht="16.5" thickBot="1">
      <c r="A36" s="175" t="s">
        <v>47</v>
      </c>
      <c r="B36" s="175"/>
      <c r="C36" s="175"/>
      <c r="D36" s="178"/>
      <c r="E36" s="110">
        <v>1</v>
      </c>
      <c r="F36" s="111">
        <v>3.1</v>
      </c>
      <c r="G36" s="156">
        <v>3.1824313364774384E-2</v>
      </c>
      <c r="H36" s="112">
        <v>0</v>
      </c>
      <c r="I36" s="111">
        <v>0</v>
      </c>
      <c r="J36" s="113">
        <v>0</v>
      </c>
      <c r="K36" s="112">
        <v>1</v>
      </c>
      <c r="L36" s="111">
        <v>3.1</v>
      </c>
      <c r="M36" s="144">
        <v>3.1824313364774384E-2</v>
      </c>
      <c r="N36" s="84"/>
      <c r="O36" s="147"/>
      <c r="P36" s="133"/>
      <c r="U36" s="14"/>
      <c r="V36" s="13"/>
    </row>
    <row r="37" spans="1:22">
      <c r="A37" s="45" t="s">
        <v>48</v>
      </c>
      <c r="B37" s="45"/>
      <c r="C37" s="102"/>
      <c r="D37" s="103"/>
      <c r="E37" s="45">
        <v>73</v>
      </c>
      <c r="F37" s="60">
        <v>9740.9800000000014</v>
      </c>
      <c r="G37" s="46">
        <v>100</v>
      </c>
      <c r="H37" s="47">
        <v>15</v>
      </c>
      <c r="I37" s="60">
        <v>2753.2</v>
      </c>
      <c r="J37" s="46">
        <v>28.264096630934464</v>
      </c>
      <c r="K37" s="47">
        <v>58</v>
      </c>
      <c r="L37" s="60">
        <v>6987.7799999999988</v>
      </c>
      <c r="M37" s="46">
        <v>71.735903369065539</v>
      </c>
      <c r="N37" s="114"/>
      <c r="O37" s="84"/>
    </row>
    <row r="38" spans="1:22">
      <c r="A38" s="24"/>
      <c r="B38" s="24"/>
      <c r="C38" s="24"/>
      <c r="D38" s="44"/>
      <c r="E38" s="136"/>
      <c r="F38" s="136"/>
      <c r="G38" s="136"/>
      <c r="H38" s="136"/>
      <c r="I38" s="136"/>
      <c r="J38" s="136"/>
      <c r="K38" s="136"/>
      <c r="L38" s="136"/>
      <c r="M38" s="136"/>
      <c r="N38" s="84"/>
      <c r="O38" s="84"/>
    </row>
    <row r="39" spans="1:22">
      <c r="A39" s="24"/>
      <c r="B39" s="24"/>
      <c r="C39" s="24"/>
      <c r="D39" s="44"/>
      <c r="E39" s="48"/>
      <c r="F39" s="48"/>
      <c r="G39" s="48"/>
      <c r="H39" s="48"/>
      <c r="I39" s="48"/>
      <c r="J39" s="48"/>
      <c r="K39" s="48"/>
      <c r="L39" s="48"/>
      <c r="M39" s="48"/>
      <c r="N39" s="84"/>
      <c r="O39" s="84"/>
    </row>
    <row r="40" spans="1:22">
      <c r="A40" s="24" t="s">
        <v>49</v>
      </c>
      <c r="B40" s="87" t="s">
        <v>50</v>
      </c>
      <c r="C40" s="115"/>
      <c r="D40" s="100"/>
      <c r="E40" s="87"/>
      <c r="F40" s="87"/>
      <c r="G40" s="87"/>
      <c r="H40" s="24"/>
      <c r="I40" s="87"/>
      <c r="J40" s="87"/>
      <c r="K40" s="87"/>
      <c r="L40" s="87"/>
      <c r="M40" s="87"/>
      <c r="N40" s="84"/>
      <c r="O40" s="84"/>
    </row>
    <row r="41" spans="1:22" ht="15.75" customHeight="1">
      <c r="A41" s="170" t="s">
        <v>51</v>
      </c>
      <c r="B41" s="170"/>
      <c r="C41" s="169" t="s">
        <v>25</v>
      </c>
      <c r="D41" s="169"/>
      <c r="E41" s="169"/>
      <c r="F41" s="169"/>
      <c r="G41" s="170" t="s">
        <v>19</v>
      </c>
      <c r="H41" s="170"/>
      <c r="I41" s="170"/>
      <c r="J41" s="170"/>
      <c r="K41" s="170" t="s">
        <v>20</v>
      </c>
      <c r="L41" s="170"/>
      <c r="M41" s="170"/>
      <c r="N41" s="170"/>
      <c r="O41" s="84"/>
    </row>
    <row r="42" spans="1:22" ht="15.75" customHeight="1">
      <c r="A42" s="57" t="s">
        <v>52</v>
      </c>
      <c r="B42" s="58"/>
      <c r="C42" s="58" t="s">
        <v>53</v>
      </c>
      <c r="D42" s="59" t="s">
        <v>54</v>
      </c>
      <c r="E42" s="59" t="s">
        <v>16</v>
      </c>
      <c r="F42" s="59" t="s">
        <v>55</v>
      </c>
      <c r="G42" s="59" t="s">
        <v>26</v>
      </c>
      <c r="H42" s="59" t="s">
        <v>54</v>
      </c>
      <c r="I42" s="59" t="s">
        <v>16</v>
      </c>
      <c r="J42" s="59" t="s">
        <v>55</v>
      </c>
      <c r="K42" s="59" t="s">
        <v>53</v>
      </c>
      <c r="L42" s="59" t="s">
        <v>54</v>
      </c>
      <c r="M42" s="59" t="s">
        <v>16</v>
      </c>
      <c r="N42" s="59" t="s">
        <v>55</v>
      </c>
      <c r="O42" s="84"/>
    </row>
    <row r="43" spans="1:22" ht="15.75" customHeight="1">
      <c r="A43" s="176" t="s">
        <v>56</v>
      </c>
      <c r="B43" s="176"/>
      <c r="C43" s="106">
        <v>16</v>
      </c>
      <c r="D43" s="143">
        <v>21.917808219178081</v>
      </c>
      <c r="E43" s="107">
        <v>68.489999999999995</v>
      </c>
      <c r="F43" s="145">
        <v>0.70311200721077327</v>
      </c>
      <c r="G43" s="117">
        <v>0</v>
      </c>
      <c r="H43" s="143">
        <v>0</v>
      </c>
      <c r="I43" s="107">
        <v>0</v>
      </c>
      <c r="J43" s="145">
        <v>0</v>
      </c>
      <c r="K43" s="117">
        <v>16</v>
      </c>
      <c r="L43" s="143">
        <v>21.917808219178081</v>
      </c>
      <c r="M43" s="107">
        <v>68.489999999999995</v>
      </c>
      <c r="N43" s="143">
        <v>0.70311200721077327</v>
      </c>
      <c r="O43" s="84"/>
      <c r="P43" s="148"/>
    </row>
    <row r="44" spans="1:22" ht="15.75" customHeight="1">
      <c r="A44" s="176" t="s">
        <v>57</v>
      </c>
      <c r="B44" s="176"/>
      <c r="C44" s="106">
        <v>13</v>
      </c>
      <c r="D44" s="143">
        <v>17.80821917808219</v>
      </c>
      <c r="E44" s="107">
        <v>185.07999999999993</v>
      </c>
      <c r="F44" s="145">
        <v>1.9000141669524</v>
      </c>
      <c r="G44" s="117">
        <v>1</v>
      </c>
      <c r="H44" s="143">
        <v>1.3698630136986301</v>
      </c>
      <c r="I44" s="107">
        <v>15</v>
      </c>
      <c r="J44" s="145">
        <v>0.15398861305535991</v>
      </c>
      <c r="K44" s="117">
        <v>12</v>
      </c>
      <c r="L44" s="143">
        <v>16.43835616438356</v>
      </c>
      <c r="M44" s="107">
        <v>170.07999999999998</v>
      </c>
      <c r="N44" s="143">
        <v>1.7460255538970408</v>
      </c>
      <c r="O44" s="84"/>
      <c r="P44" s="148"/>
    </row>
    <row r="45" spans="1:22">
      <c r="A45" s="176" t="s">
        <v>58</v>
      </c>
      <c r="B45" s="176"/>
      <c r="C45" s="106">
        <v>6</v>
      </c>
      <c r="D45" s="143">
        <v>8.2191780821917799</v>
      </c>
      <c r="E45" s="107">
        <v>155.51000000000005</v>
      </c>
      <c r="F45" s="145">
        <v>1.5964512810826017</v>
      </c>
      <c r="G45" s="117">
        <v>0</v>
      </c>
      <c r="H45" s="143">
        <v>0</v>
      </c>
      <c r="I45" s="107">
        <v>0</v>
      </c>
      <c r="J45" s="145">
        <v>0</v>
      </c>
      <c r="K45" s="117">
        <v>6</v>
      </c>
      <c r="L45" s="143">
        <v>8.2191780821917799</v>
      </c>
      <c r="M45" s="107">
        <v>155.51</v>
      </c>
      <c r="N45" s="143">
        <v>1.596451281082601</v>
      </c>
      <c r="O45" s="84"/>
      <c r="P45" s="148"/>
    </row>
    <row r="46" spans="1:22">
      <c r="A46" s="176" t="s">
        <v>59</v>
      </c>
      <c r="B46" s="176"/>
      <c r="C46" s="106">
        <v>5</v>
      </c>
      <c r="D46" s="143">
        <v>6.8493150684931505</v>
      </c>
      <c r="E46" s="107">
        <v>213.00000000000006</v>
      </c>
      <c r="F46" s="145">
        <v>2.1866383053861114</v>
      </c>
      <c r="G46" s="117">
        <v>2</v>
      </c>
      <c r="H46" s="143">
        <v>2.7397260273972601</v>
      </c>
      <c r="I46" s="107">
        <v>77.300000000000011</v>
      </c>
      <c r="J46" s="145">
        <v>0.7935546526119549</v>
      </c>
      <c r="K46" s="117">
        <v>3</v>
      </c>
      <c r="L46" s="143">
        <v>4.10958904109589</v>
      </c>
      <c r="M46" s="107">
        <v>135.69999999999999</v>
      </c>
      <c r="N46" s="143">
        <v>1.3930836527741559</v>
      </c>
      <c r="O46" s="84"/>
      <c r="P46" s="148"/>
    </row>
    <row r="47" spans="1:22">
      <c r="A47" s="176" t="s">
        <v>60</v>
      </c>
      <c r="B47" s="176"/>
      <c r="C47" s="106">
        <v>9</v>
      </c>
      <c r="D47" s="143">
        <v>12.328767123287671</v>
      </c>
      <c r="E47" s="107">
        <v>639.60000000000025</v>
      </c>
      <c r="F47" s="145">
        <v>6.5660744606805483</v>
      </c>
      <c r="G47" s="117">
        <v>3</v>
      </c>
      <c r="H47" s="143">
        <v>4.10958904109589</v>
      </c>
      <c r="I47" s="107">
        <v>206</v>
      </c>
      <c r="J47" s="145">
        <v>2.1147769526269427</v>
      </c>
      <c r="K47" s="117">
        <v>6</v>
      </c>
      <c r="L47" s="143">
        <v>8.2191780821917799</v>
      </c>
      <c r="M47" s="107">
        <v>433.6</v>
      </c>
      <c r="N47" s="143">
        <v>4.4512975080536039</v>
      </c>
      <c r="O47" s="84"/>
      <c r="P47" s="148"/>
    </row>
    <row r="48" spans="1:22">
      <c r="A48" s="176" t="s">
        <v>61</v>
      </c>
      <c r="B48" s="176"/>
      <c r="C48" s="106">
        <v>24</v>
      </c>
      <c r="D48" s="143">
        <v>32.87671232876712</v>
      </c>
      <c r="E48" s="107">
        <v>8479.2999999999993</v>
      </c>
      <c r="F48" s="145">
        <v>87.047709778687548</v>
      </c>
      <c r="G48" s="117">
        <v>9</v>
      </c>
      <c r="H48" s="143">
        <v>12.328767123287671</v>
      </c>
      <c r="I48" s="107">
        <v>2454.9</v>
      </c>
      <c r="J48" s="145">
        <v>25.201776412640204</v>
      </c>
      <c r="K48" s="117">
        <v>15</v>
      </c>
      <c r="L48" s="143">
        <v>20.547945205479451</v>
      </c>
      <c r="M48" s="107">
        <v>6024.4</v>
      </c>
      <c r="N48" s="143">
        <v>61.845933366047348</v>
      </c>
      <c r="O48" s="84"/>
      <c r="P48" s="148"/>
    </row>
    <row r="49" spans="1:16" ht="16.5" thickBot="1">
      <c r="A49" s="179" t="s">
        <v>62</v>
      </c>
      <c r="B49" s="180"/>
      <c r="C49" s="122">
        <v>0</v>
      </c>
      <c r="D49" s="150">
        <v>0</v>
      </c>
      <c r="E49" s="123" t="s">
        <v>62</v>
      </c>
      <c r="F49" s="151" t="s">
        <v>62</v>
      </c>
      <c r="G49" s="122">
        <v>0</v>
      </c>
      <c r="H49" s="150">
        <v>0</v>
      </c>
      <c r="I49" s="123" t="s">
        <v>62</v>
      </c>
      <c r="J49" s="151" t="s">
        <v>62</v>
      </c>
      <c r="K49" s="122">
        <v>0</v>
      </c>
      <c r="L49" s="152">
        <v>0</v>
      </c>
      <c r="M49" s="123" t="s">
        <v>62</v>
      </c>
      <c r="N49" s="149" t="s">
        <v>62</v>
      </c>
      <c r="O49" s="84"/>
      <c r="P49" s="148"/>
    </row>
    <row r="50" spans="1:16" s="37" customFormat="1">
      <c r="A50" s="45" t="s">
        <v>48</v>
      </c>
      <c r="B50" s="47"/>
      <c r="C50" s="45">
        <v>73</v>
      </c>
      <c r="D50" s="46">
        <v>100</v>
      </c>
      <c r="E50" s="60">
        <v>9740.98</v>
      </c>
      <c r="F50" s="46">
        <v>99.999999999999986</v>
      </c>
      <c r="G50" s="47">
        <v>15</v>
      </c>
      <c r="H50" s="46">
        <v>20.547945205479451</v>
      </c>
      <c r="I50" s="60">
        <v>2753.2000000000003</v>
      </c>
      <c r="J50" s="46">
        <v>28.264096630934461</v>
      </c>
      <c r="K50" s="47">
        <v>58</v>
      </c>
      <c r="L50" s="46">
        <v>79.452054794520535</v>
      </c>
      <c r="M50" s="60">
        <v>6987.78</v>
      </c>
      <c r="N50" s="46">
        <v>71.735903369065525</v>
      </c>
      <c r="O50" s="36"/>
      <c r="P50" s="38"/>
    </row>
    <row r="51" spans="1:16">
      <c r="A51" s="120"/>
      <c r="B51" s="121"/>
      <c r="C51" s="77"/>
      <c r="D51" s="77"/>
      <c r="E51" s="77"/>
      <c r="F51" s="77"/>
      <c r="G51" s="77"/>
      <c r="H51" s="77"/>
      <c r="I51" s="77"/>
      <c r="J51" s="77"/>
      <c r="K51" s="77"/>
      <c r="L51" s="77"/>
      <c r="M51" s="77"/>
      <c r="N51" s="77"/>
      <c r="O51" s="87"/>
    </row>
    <row r="52" spans="1:16">
      <c r="A52" s="50"/>
      <c r="B52" s="50"/>
      <c r="C52" s="41"/>
      <c r="D52" s="41"/>
      <c r="E52" s="41"/>
      <c r="F52" s="41"/>
      <c r="G52" s="41"/>
      <c r="H52" s="41"/>
      <c r="I52" s="41"/>
      <c r="J52" s="41"/>
      <c r="K52" s="41"/>
      <c r="L52" s="41"/>
      <c r="M52" s="41"/>
      <c r="N52" s="41"/>
      <c r="O52" s="26"/>
    </row>
    <row r="53" spans="1:16">
      <c r="A53" s="50"/>
      <c r="B53" s="50"/>
      <c r="C53" s="41"/>
      <c r="D53" s="42"/>
      <c r="E53" s="26"/>
      <c r="F53" s="26"/>
      <c r="G53" s="26"/>
      <c r="H53" s="26"/>
      <c r="I53" s="26"/>
      <c r="J53" s="26"/>
      <c r="K53" s="26"/>
      <c r="L53" s="26"/>
      <c r="M53" s="26"/>
      <c r="N53" s="26"/>
      <c r="O53" s="26"/>
    </row>
    <row r="54" spans="1:16">
      <c r="A54" s="51"/>
      <c r="B54" s="51"/>
      <c r="C54" s="52"/>
      <c r="D54" s="53"/>
      <c r="E54" s="26"/>
      <c r="F54" s="26"/>
      <c r="G54" s="26"/>
      <c r="H54" s="26"/>
      <c r="I54" s="26"/>
      <c r="J54" s="26"/>
      <c r="K54" s="26"/>
      <c r="L54" s="26"/>
      <c r="M54" s="26"/>
      <c r="N54" s="26"/>
      <c r="O54" s="26"/>
    </row>
    <row r="55" spans="1:16">
      <c r="A55" s="54"/>
      <c r="B55" s="51"/>
      <c r="C55" s="52"/>
      <c r="D55" s="53"/>
      <c r="E55" s="26"/>
      <c r="F55" s="26"/>
      <c r="G55" s="26"/>
      <c r="H55" s="26"/>
      <c r="I55" s="26"/>
      <c r="J55" s="26"/>
      <c r="K55" s="26"/>
      <c r="L55" s="26"/>
      <c r="M55" s="26"/>
      <c r="N55" s="26"/>
      <c r="O55" s="26"/>
    </row>
    <row r="56" spans="1:16">
      <c r="A56" s="55"/>
      <c r="B56" s="55"/>
      <c r="C56" s="56"/>
      <c r="D56" s="42"/>
      <c r="E56" s="26"/>
      <c r="F56" s="26"/>
      <c r="G56" s="26"/>
      <c r="H56" s="26"/>
      <c r="I56" s="26"/>
      <c r="J56" s="26"/>
      <c r="K56" s="26"/>
      <c r="L56" s="26"/>
      <c r="M56" s="26"/>
      <c r="N56" s="26"/>
      <c r="O56" s="26"/>
    </row>
    <row r="57" spans="1:16">
      <c r="A57" s="32"/>
      <c r="B57" s="32"/>
    </row>
    <row r="58" spans="1:16">
      <c r="A58" s="39"/>
      <c r="B58" s="39"/>
    </row>
    <row r="59" spans="1:16">
      <c r="A59" s="39"/>
      <c r="B59" s="39"/>
    </row>
    <row r="60" spans="1:16">
      <c r="A60" s="39"/>
      <c r="B60" s="39"/>
    </row>
    <row r="61" spans="1:16">
      <c r="A61" s="39"/>
      <c r="B61" s="39"/>
    </row>
    <row r="62" spans="1:16">
      <c r="A62" s="32"/>
      <c r="B62" s="32"/>
      <c r="C62" s="33"/>
    </row>
    <row r="63" spans="1:16">
      <c r="A63" s="35"/>
      <c r="B63" s="35"/>
    </row>
    <row r="64" spans="1:16">
      <c r="A64" s="40"/>
      <c r="B64" s="40"/>
    </row>
    <row r="65" spans="1:2">
      <c r="A65" s="35"/>
      <c r="B65" s="35"/>
    </row>
    <row r="66" spans="1:2">
      <c r="A66" s="35"/>
      <c r="B66" s="35"/>
    </row>
    <row r="67" spans="1:2">
      <c r="A67" s="35"/>
      <c r="B67" s="35"/>
    </row>
  </sheetData>
  <mergeCells count="37">
    <mergeCell ref="A49:B49"/>
    <mergeCell ref="A2:C2"/>
    <mergeCell ref="D2:J2"/>
    <mergeCell ref="A10:E10"/>
    <mergeCell ref="A11:E11"/>
    <mergeCell ref="E16:G16"/>
    <mergeCell ref="H16:J16"/>
    <mergeCell ref="A28:D28"/>
    <mergeCell ref="A22:D22"/>
    <mergeCell ref="A23:D23"/>
    <mergeCell ref="A24:D24"/>
    <mergeCell ref="A25:D25"/>
    <mergeCell ref="A26:D26"/>
    <mergeCell ref="A27:D27"/>
    <mergeCell ref="G41:J41"/>
    <mergeCell ref="A48:B48"/>
    <mergeCell ref="K16:M16"/>
    <mergeCell ref="A18:D18"/>
    <mergeCell ref="A19:D19"/>
    <mergeCell ref="A20:D20"/>
    <mergeCell ref="A21:D21"/>
    <mergeCell ref="K41:N41"/>
    <mergeCell ref="A29:D29"/>
    <mergeCell ref="A30:D30"/>
    <mergeCell ref="A31:D31"/>
    <mergeCell ref="A32:D32"/>
    <mergeCell ref="A33:D33"/>
    <mergeCell ref="A34:D34"/>
    <mergeCell ref="A35:D35"/>
    <mergeCell ref="A36:D36"/>
    <mergeCell ref="A41:B41"/>
    <mergeCell ref="C41:F41"/>
    <mergeCell ref="A43:B43"/>
    <mergeCell ref="A44:B44"/>
    <mergeCell ref="A45:B45"/>
    <mergeCell ref="A46:B46"/>
    <mergeCell ref="A47:B4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V67"/>
  <sheetViews>
    <sheetView zoomScaleNormal="100" workbookViewId="0">
      <selection activeCell="G8" sqref="G8"/>
    </sheetView>
  </sheetViews>
  <sheetFormatPr defaultColWidth="11" defaultRowHeight="15.75"/>
  <cols>
    <col min="1" max="1" width="12.5" style="12" customWidth="1"/>
    <col min="2" max="2" width="10.625" style="12" customWidth="1"/>
    <col min="3" max="3" width="10.625" style="13" customWidth="1"/>
    <col min="4" max="4" width="17.625" style="14" customWidth="1"/>
    <col min="5" max="5" width="10.625" style="12" customWidth="1"/>
    <col min="6" max="6" width="12.125" style="12" bestFit="1" customWidth="1"/>
    <col min="7" max="7" width="11.5" style="12" bestFit="1" customWidth="1"/>
    <col min="8" max="8" width="11.125" style="12" bestFit="1" customWidth="1"/>
    <col min="9" max="9" width="12.125" style="12" bestFit="1" customWidth="1"/>
    <col min="10" max="11" width="10.625" style="12" customWidth="1"/>
    <col min="12" max="12" width="12.125" style="12" bestFit="1" customWidth="1"/>
    <col min="13" max="16" width="10.625" style="12" customWidth="1"/>
    <col min="17" max="16384" width="11" style="12"/>
  </cols>
  <sheetData>
    <row r="2" spans="1:17" s="15" customFormat="1" ht="45.75" customHeight="1">
      <c r="A2" s="166">
        <v>2018</v>
      </c>
      <c r="B2" s="166"/>
      <c r="C2" s="166"/>
      <c r="D2" s="167" t="s">
        <v>12</v>
      </c>
      <c r="E2" s="167"/>
      <c r="F2" s="167"/>
      <c r="G2" s="167"/>
      <c r="H2" s="167"/>
      <c r="I2" s="167"/>
      <c r="J2" s="167"/>
    </row>
    <row r="3" spans="1:17" s="16" customFormat="1" ht="36" customHeight="1">
      <c r="B3" s="17"/>
      <c r="C3" s="18"/>
      <c r="D3" s="23" t="s">
        <v>63</v>
      </c>
      <c r="E3" s="17"/>
    </row>
    <row r="5" spans="1:17">
      <c r="A5" s="84"/>
      <c r="B5" s="84"/>
      <c r="C5" s="85"/>
      <c r="D5" s="86"/>
      <c r="E5" s="84"/>
      <c r="F5" s="84"/>
      <c r="G5" s="84"/>
      <c r="H5" s="84"/>
      <c r="I5" s="84"/>
      <c r="J5" s="84"/>
      <c r="K5" s="84"/>
      <c r="L5" s="84"/>
      <c r="M5" s="84"/>
      <c r="N5" s="84"/>
      <c r="O5" s="84"/>
    </row>
    <row r="6" spans="1:17">
      <c r="A6" s="24" t="s">
        <v>13</v>
      </c>
      <c r="B6" s="87" t="s">
        <v>14</v>
      </c>
      <c r="C6" s="25"/>
      <c r="D6" s="88"/>
      <c r="E6" s="87"/>
      <c r="F6" s="87"/>
      <c r="G6" s="87"/>
      <c r="H6" s="84"/>
      <c r="I6" s="84"/>
      <c r="J6" s="84"/>
      <c r="K6" s="84"/>
      <c r="L6" s="84"/>
      <c r="M6" s="84"/>
      <c r="N6" s="84"/>
      <c r="O6" s="84"/>
    </row>
    <row r="7" spans="1:17" ht="30">
      <c r="A7" s="43"/>
      <c r="B7" s="43"/>
      <c r="C7" s="73"/>
      <c r="D7" s="74"/>
      <c r="E7" s="43"/>
      <c r="F7" s="19" t="s">
        <v>15</v>
      </c>
      <c r="G7" s="20" t="s">
        <v>16</v>
      </c>
      <c r="H7" s="84"/>
      <c r="I7" s="84"/>
      <c r="J7" s="89"/>
      <c r="K7" s="84"/>
      <c r="L7" s="84"/>
      <c r="M7" s="84"/>
      <c r="N7" s="84"/>
      <c r="O7" s="84"/>
    </row>
    <row r="8" spans="1:17" ht="16.5" thickBot="1">
      <c r="A8" s="62" t="s">
        <v>17</v>
      </c>
      <c r="B8" s="62"/>
      <c r="C8" s="90"/>
      <c r="D8" s="91"/>
      <c r="E8" s="92"/>
      <c r="F8" s="78">
        <v>67</v>
      </c>
      <c r="G8" s="63">
        <v>5269.2700000000013</v>
      </c>
      <c r="H8" s="84"/>
      <c r="I8" s="84"/>
      <c r="J8" s="84"/>
      <c r="K8" s="84"/>
      <c r="L8" s="84"/>
      <c r="M8" s="84"/>
      <c r="N8" s="84"/>
      <c r="O8" s="84"/>
    </row>
    <row r="9" spans="1:17">
      <c r="A9" s="21" t="s">
        <v>18</v>
      </c>
      <c r="B9" s="21"/>
      <c r="C9" s="93"/>
      <c r="D9" s="94"/>
      <c r="E9" s="95"/>
      <c r="F9" s="79">
        <v>63</v>
      </c>
      <c r="G9" s="61">
        <v>5269.2700000000013</v>
      </c>
      <c r="H9" s="84"/>
      <c r="I9" s="89"/>
      <c r="J9" s="84"/>
      <c r="K9" s="84"/>
      <c r="L9" s="84"/>
      <c r="M9" s="84"/>
      <c r="N9" s="84"/>
      <c r="O9" s="84"/>
    </row>
    <row r="10" spans="1:17">
      <c r="A10" s="168" t="s">
        <v>19</v>
      </c>
      <c r="B10" s="168"/>
      <c r="C10" s="168"/>
      <c r="D10" s="168"/>
      <c r="E10" s="168"/>
      <c r="F10" s="97">
        <v>10</v>
      </c>
      <c r="G10" s="98">
        <v>3194.0799999999995</v>
      </c>
      <c r="H10" s="28"/>
      <c r="I10" s="89"/>
      <c r="J10" s="84"/>
      <c r="K10" s="84"/>
      <c r="L10" s="84"/>
      <c r="M10" s="84"/>
      <c r="N10" s="84"/>
      <c r="O10" s="84"/>
    </row>
    <row r="11" spans="1:17">
      <c r="A11" s="168" t="s">
        <v>20</v>
      </c>
      <c r="B11" s="168"/>
      <c r="C11" s="168"/>
      <c r="D11" s="168"/>
      <c r="E11" s="168"/>
      <c r="F11" s="97">
        <v>53</v>
      </c>
      <c r="G11" s="98">
        <v>2075.1899999999996</v>
      </c>
      <c r="H11" s="85"/>
      <c r="I11" s="84"/>
      <c r="J11" s="84"/>
      <c r="K11" s="84"/>
      <c r="L11" s="84"/>
      <c r="M11" s="84"/>
      <c r="N11" s="84"/>
      <c r="O11" s="84"/>
    </row>
    <row r="12" spans="1:17">
      <c r="A12" s="21" t="s">
        <v>21</v>
      </c>
      <c r="B12" s="22"/>
      <c r="C12" s="93"/>
      <c r="D12" s="94"/>
      <c r="E12" s="95"/>
      <c r="F12" s="79">
        <v>4</v>
      </c>
      <c r="G12" s="61" t="s">
        <v>38</v>
      </c>
      <c r="H12" s="84"/>
      <c r="I12" s="84"/>
      <c r="J12" s="84"/>
      <c r="K12" s="84"/>
      <c r="L12" s="84"/>
      <c r="M12" s="84"/>
      <c r="N12" s="84"/>
      <c r="O12" s="84"/>
    </row>
    <row r="13" spans="1:17" ht="16.5" customHeight="1">
      <c r="A13" s="30"/>
      <c r="B13" s="30"/>
      <c r="C13" s="99"/>
      <c r="D13" s="31"/>
      <c r="E13" s="87"/>
      <c r="F13" s="87"/>
      <c r="G13" s="87"/>
      <c r="H13" s="84"/>
      <c r="I13" s="84"/>
      <c r="J13" s="84"/>
      <c r="K13" s="84"/>
      <c r="L13" s="84"/>
      <c r="M13" s="84"/>
      <c r="N13" s="84"/>
      <c r="O13" s="84"/>
    </row>
    <row r="14" spans="1:17" ht="19.5" customHeight="1">
      <c r="A14" s="29"/>
      <c r="B14" s="29"/>
      <c r="C14" s="89"/>
      <c r="D14" s="27"/>
      <c r="E14" s="84"/>
      <c r="F14" s="84"/>
      <c r="G14" s="84"/>
      <c r="H14" s="84"/>
      <c r="I14" s="84"/>
      <c r="J14" s="84"/>
      <c r="K14" s="84"/>
      <c r="L14" s="84"/>
      <c r="M14" s="84"/>
      <c r="N14" s="84"/>
      <c r="O14" s="84"/>
    </row>
    <row r="15" spans="1:17">
      <c r="A15" s="24" t="s">
        <v>22</v>
      </c>
      <c r="B15" s="87" t="s">
        <v>23</v>
      </c>
      <c r="C15" s="31"/>
      <c r="D15" s="100"/>
      <c r="E15" s="87"/>
      <c r="F15" s="87"/>
      <c r="G15" s="87"/>
      <c r="H15" s="87"/>
      <c r="I15" s="87"/>
      <c r="J15" s="87"/>
      <c r="K15" s="87"/>
      <c r="L15" s="84"/>
      <c r="M15" s="84"/>
      <c r="N15" s="84"/>
      <c r="O15" s="84"/>
    </row>
    <row r="16" spans="1:17">
      <c r="A16" s="43" t="s">
        <v>24</v>
      </c>
      <c r="B16" s="43"/>
      <c r="C16" s="75"/>
      <c r="D16" s="76"/>
      <c r="E16" s="169" t="s">
        <v>25</v>
      </c>
      <c r="F16" s="169"/>
      <c r="G16" s="169"/>
      <c r="H16" s="170" t="s">
        <v>19</v>
      </c>
      <c r="I16" s="170"/>
      <c r="J16" s="170"/>
      <c r="K16" s="170" t="s">
        <v>20</v>
      </c>
      <c r="L16" s="170"/>
      <c r="M16" s="170"/>
      <c r="N16" s="29"/>
      <c r="O16" s="29"/>
      <c r="P16" s="33"/>
      <c r="Q16" s="14"/>
    </row>
    <row r="17" spans="1:22">
      <c r="A17" s="101"/>
      <c r="B17" s="101"/>
      <c r="C17" s="102"/>
      <c r="D17" s="103"/>
      <c r="E17" s="104" t="s">
        <v>26</v>
      </c>
      <c r="F17" s="105" t="s">
        <v>16</v>
      </c>
      <c r="G17" s="103" t="s">
        <v>27</v>
      </c>
      <c r="H17" s="104" t="s">
        <v>26</v>
      </c>
      <c r="I17" s="105" t="s">
        <v>16</v>
      </c>
      <c r="J17" s="103" t="s">
        <v>27</v>
      </c>
      <c r="K17" s="104" t="s">
        <v>26</v>
      </c>
      <c r="L17" s="105" t="s">
        <v>16</v>
      </c>
      <c r="M17" s="103" t="s">
        <v>27</v>
      </c>
      <c r="N17" s="29"/>
      <c r="O17" s="27"/>
      <c r="P17" s="34"/>
    </row>
    <row r="18" spans="1:22">
      <c r="A18" s="173" t="s">
        <v>28</v>
      </c>
      <c r="B18" s="173"/>
      <c r="C18" s="173"/>
      <c r="D18" s="174"/>
      <c r="E18" s="106">
        <v>2</v>
      </c>
      <c r="F18" s="107">
        <v>6.83</v>
      </c>
      <c r="G18" s="145">
        <v>0.12961947290611409</v>
      </c>
      <c r="H18" s="106">
        <v>0</v>
      </c>
      <c r="I18" s="107">
        <v>0</v>
      </c>
      <c r="J18" s="155">
        <v>0</v>
      </c>
      <c r="K18" s="108">
        <v>2</v>
      </c>
      <c r="L18" s="107">
        <v>6.83</v>
      </c>
      <c r="M18" s="143">
        <v>0.12961947290611409</v>
      </c>
      <c r="N18" s="84"/>
      <c r="O18" s="147"/>
      <c r="P18" s="133"/>
      <c r="U18" s="14"/>
      <c r="V18" s="13"/>
    </row>
    <row r="19" spans="1:22">
      <c r="A19" s="171" t="s">
        <v>29</v>
      </c>
      <c r="B19" s="171"/>
      <c r="C19" s="171"/>
      <c r="D19" s="172"/>
      <c r="E19" s="106">
        <v>9</v>
      </c>
      <c r="F19" s="107">
        <v>844.75</v>
      </c>
      <c r="G19" s="145">
        <v>16.031632465218138</v>
      </c>
      <c r="H19" s="106">
        <v>3</v>
      </c>
      <c r="I19" s="107">
        <v>101.63</v>
      </c>
      <c r="J19" s="145">
        <v>1.9287301656586202</v>
      </c>
      <c r="K19" s="108">
        <v>6</v>
      </c>
      <c r="L19" s="107">
        <v>743.12</v>
      </c>
      <c r="M19" s="143">
        <v>14.102902299559519</v>
      </c>
      <c r="N19" s="84"/>
      <c r="O19" s="147"/>
      <c r="P19" s="133"/>
      <c r="U19" s="14"/>
      <c r="V19" s="13"/>
    </row>
    <row r="20" spans="1:22">
      <c r="A20" s="171" t="s">
        <v>30</v>
      </c>
      <c r="B20" s="171"/>
      <c r="C20" s="171"/>
      <c r="D20" s="172"/>
      <c r="E20" s="106">
        <v>5</v>
      </c>
      <c r="F20" s="107">
        <v>2608.65</v>
      </c>
      <c r="G20" s="145">
        <v>49.506857686169042</v>
      </c>
      <c r="H20" s="106">
        <v>5</v>
      </c>
      <c r="I20" s="107">
        <v>2608.65</v>
      </c>
      <c r="J20" s="145">
        <v>49.506857686169042</v>
      </c>
      <c r="K20" s="108">
        <v>0</v>
      </c>
      <c r="L20" s="107">
        <v>0</v>
      </c>
      <c r="M20" s="109">
        <v>0</v>
      </c>
      <c r="N20" s="84"/>
      <c r="O20" s="147"/>
      <c r="P20" s="133"/>
      <c r="U20" s="14"/>
      <c r="V20" s="13"/>
    </row>
    <row r="21" spans="1:22">
      <c r="A21" s="171" t="s">
        <v>31</v>
      </c>
      <c r="B21" s="171"/>
      <c r="C21" s="171"/>
      <c r="D21" s="172"/>
      <c r="E21" s="106">
        <v>3</v>
      </c>
      <c r="F21" s="107">
        <v>493.2</v>
      </c>
      <c r="G21" s="145">
        <v>9.3599303129275953</v>
      </c>
      <c r="H21" s="106">
        <v>2</v>
      </c>
      <c r="I21" s="107">
        <v>483.8</v>
      </c>
      <c r="J21" s="145">
        <v>9.1815374805238665</v>
      </c>
      <c r="K21" s="108">
        <v>1</v>
      </c>
      <c r="L21" s="107">
        <v>9.4</v>
      </c>
      <c r="M21" s="143">
        <v>0.17839283240372952</v>
      </c>
      <c r="N21" s="84"/>
      <c r="O21" s="147"/>
      <c r="P21" s="133"/>
      <c r="U21" s="14"/>
      <c r="V21" s="13"/>
    </row>
    <row r="22" spans="1:22">
      <c r="A22" s="171" t="s">
        <v>32</v>
      </c>
      <c r="B22" s="171"/>
      <c r="C22" s="171"/>
      <c r="D22" s="172"/>
      <c r="E22" s="106">
        <v>0</v>
      </c>
      <c r="F22" s="107">
        <v>0</v>
      </c>
      <c r="G22" s="155">
        <v>0</v>
      </c>
      <c r="H22" s="106">
        <v>0</v>
      </c>
      <c r="I22" s="107">
        <v>0</v>
      </c>
      <c r="J22" s="155">
        <v>0</v>
      </c>
      <c r="K22" s="108">
        <v>0</v>
      </c>
      <c r="L22" s="107">
        <v>0</v>
      </c>
      <c r="M22" s="109">
        <v>0</v>
      </c>
      <c r="N22" s="84"/>
      <c r="O22" s="147"/>
      <c r="P22" s="133"/>
      <c r="U22" s="14"/>
      <c r="V22" s="13"/>
    </row>
    <row r="23" spans="1:22">
      <c r="A23" s="171" t="s">
        <v>33</v>
      </c>
      <c r="B23" s="171"/>
      <c r="C23" s="171"/>
      <c r="D23" s="172"/>
      <c r="E23" s="106">
        <v>0</v>
      </c>
      <c r="F23" s="107">
        <v>0</v>
      </c>
      <c r="G23" s="155">
        <v>0</v>
      </c>
      <c r="H23" s="106">
        <v>0</v>
      </c>
      <c r="I23" s="107">
        <v>0</v>
      </c>
      <c r="J23" s="155">
        <v>0</v>
      </c>
      <c r="K23" s="108">
        <v>0</v>
      </c>
      <c r="L23" s="107">
        <v>0</v>
      </c>
      <c r="M23" s="109">
        <v>0</v>
      </c>
      <c r="N23" s="84"/>
      <c r="O23" s="147"/>
      <c r="P23" s="133"/>
      <c r="U23" s="14"/>
      <c r="V23" s="13"/>
    </row>
    <row r="24" spans="1:22">
      <c r="A24" s="171" t="s">
        <v>34</v>
      </c>
      <c r="B24" s="171"/>
      <c r="C24" s="171"/>
      <c r="D24" s="172"/>
      <c r="E24" s="106">
        <v>1</v>
      </c>
      <c r="F24" s="107">
        <v>96</v>
      </c>
      <c r="G24" s="155">
        <v>1.8218842458253226</v>
      </c>
      <c r="H24" s="106">
        <v>0</v>
      </c>
      <c r="I24" s="107">
        <v>0</v>
      </c>
      <c r="J24" s="155">
        <v>0</v>
      </c>
      <c r="K24" s="108">
        <v>1</v>
      </c>
      <c r="L24" s="107">
        <v>96</v>
      </c>
      <c r="M24" s="109">
        <v>1.8218842458253226</v>
      </c>
      <c r="N24" s="84"/>
      <c r="O24" s="147"/>
      <c r="P24" s="133"/>
      <c r="U24" s="14"/>
      <c r="V24" s="13"/>
    </row>
    <row r="25" spans="1:22">
      <c r="A25" s="171" t="s">
        <v>35</v>
      </c>
      <c r="B25" s="171"/>
      <c r="C25" s="171"/>
      <c r="D25" s="172"/>
      <c r="E25" s="106">
        <v>1</v>
      </c>
      <c r="F25" s="107">
        <v>26</v>
      </c>
      <c r="G25" s="155">
        <v>0.49342698324435819</v>
      </c>
      <c r="H25" s="106">
        <v>0</v>
      </c>
      <c r="I25" s="107">
        <v>0</v>
      </c>
      <c r="J25" s="155">
        <v>0</v>
      </c>
      <c r="K25" s="108">
        <v>1</v>
      </c>
      <c r="L25" s="107">
        <v>26</v>
      </c>
      <c r="M25" s="109">
        <v>0.49342698324435819</v>
      </c>
      <c r="N25" s="84"/>
      <c r="O25" s="147"/>
      <c r="P25" s="133"/>
      <c r="U25" s="14"/>
      <c r="V25" s="13"/>
    </row>
    <row r="26" spans="1:22">
      <c r="A26" s="171" t="s">
        <v>36</v>
      </c>
      <c r="B26" s="171"/>
      <c r="C26" s="171"/>
      <c r="D26" s="172"/>
      <c r="E26" s="106">
        <v>0</v>
      </c>
      <c r="F26" s="107">
        <v>0</v>
      </c>
      <c r="G26" s="155">
        <v>0</v>
      </c>
      <c r="H26" s="106">
        <v>0</v>
      </c>
      <c r="I26" s="107">
        <v>0</v>
      </c>
      <c r="J26" s="155">
        <v>0</v>
      </c>
      <c r="K26" s="108">
        <v>0</v>
      </c>
      <c r="L26" s="107">
        <v>0</v>
      </c>
      <c r="M26" s="109">
        <v>0</v>
      </c>
      <c r="N26" s="84"/>
      <c r="O26" s="147"/>
      <c r="P26" s="133"/>
      <c r="U26" s="14"/>
      <c r="V26" s="13"/>
    </row>
    <row r="27" spans="1:22">
      <c r="A27" s="171" t="s">
        <v>37</v>
      </c>
      <c r="B27" s="171"/>
      <c r="C27" s="171"/>
      <c r="D27" s="172"/>
      <c r="E27" s="106">
        <v>0</v>
      </c>
      <c r="F27" s="107">
        <v>0</v>
      </c>
      <c r="G27" s="155">
        <v>0</v>
      </c>
      <c r="H27" s="106">
        <v>0</v>
      </c>
      <c r="I27" s="107">
        <v>0</v>
      </c>
      <c r="J27" s="155">
        <v>0</v>
      </c>
      <c r="K27" s="108">
        <v>0</v>
      </c>
      <c r="L27" s="107">
        <v>0</v>
      </c>
      <c r="M27" s="109">
        <v>0</v>
      </c>
      <c r="N27" s="84"/>
      <c r="O27" s="147"/>
      <c r="P27" s="133"/>
      <c r="U27" s="14"/>
      <c r="V27" s="13"/>
    </row>
    <row r="28" spans="1:22">
      <c r="A28" s="171" t="s">
        <v>39</v>
      </c>
      <c r="B28" s="171"/>
      <c r="C28" s="171"/>
      <c r="D28" s="172"/>
      <c r="E28" s="106">
        <v>0</v>
      </c>
      <c r="F28" s="107">
        <v>0</v>
      </c>
      <c r="G28" s="155">
        <v>0</v>
      </c>
      <c r="H28" s="106">
        <v>0</v>
      </c>
      <c r="I28" s="107">
        <v>0</v>
      </c>
      <c r="J28" s="155">
        <v>0</v>
      </c>
      <c r="K28" s="108">
        <v>0</v>
      </c>
      <c r="L28" s="107">
        <v>0</v>
      </c>
      <c r="M28" s="109">
        <v>0</v>
      </c>
      <c r="N28" s="84"/>
      <c r="O28" s="147"/>
      <c r="P28" s="133"/>
      <c r="U28" s="14"/>
      <c r="V28" s="13"/>
    </row>
    <row r="29" spans="1:22">
      <c r="A29" s="171" t="s">
        <v>40</v>
      </c>
      <c r="B29" s="171"/>
      <c r="C29" s="171"/>
      <c r="D29" s="172"/>
      <c r="E29" s="106">
        <v>42</v>
      </c>
      <c r="F29" s="107">
        <v>1193.8399999999999</v>
      </c>
      <c r="G29" s="145">
        <v>22.656648833709404</v>
      </c>
      <c r="H29" s="106">
        <v>0</v>
      </c>
      <c r="I29" s="107">
        <v>0</v>
      </c>
      <c r="J29" s="155">
        <v>0</v>
      </c>
      <c r="K29" s="108">
        <v>42</v>
      </c>
      <c r="L29" s="107">
        <v>1193.8399999999999</v>
      </c>
      <c r="M29" s="143">
        <v>22.656648833709404</v>
      </c>
      <c r="N29" s="84"/>
      <c r="O29" s="147"/>
      <c r="P29" s="133"/>
      <c r="U29" s="14"/>
      <c r="V29" s="13"/>
    </row>
    <row r="30" spans="1:22">
      <c r="A30" s="171" t="s">
        <v>41</v>
      </c>
      <c r="B30" s="171"/>
      <c r="C30" s="171"/>
      <c r="D30" s="172"/>
      <c r="E30" s="106">
        <v>0</v>
      </c>
      <c r="F30" s="107">
        <v>0</v>
      </c>
      <c r="G30" s="155">
        <v>0</v>
      </c>
      <c r="H30" s="106">
        <v>0</v>
      </c>
      <c r="I30" s="107">
        <v>0</v>
      </c>
      <c r="J30" s="155">
        <v>0</v>
      </c>
      <c r="K30" s="108">
        <v>0</v>
      </c>
      <c r="L30" s="107">
        <v>0</v>
      </c>
      <c r="M30" s="109">
        <v>0</v>
      </c>
      <c r="N30" s="84"/>
      <c r="O30" s="147"/>
      <c r="P30" s="133"/>
      <c r="U30" s="14"/>
      <c r="V30" s="13"/>
    </row>
    <row r="31" spans="1:22">
      <c r="A31" s="171" t="s">
        <v>42</v>
      </c>
      <c r="B31" s="171"/>
      <c r="C31" s="171"/>
      <c r="D31" s="172"/>
      <c r="E31" s="106">
        <v>0</v>
      </c>
      <c r="F31" s="107">
        <v>0</v>
      </c>
      <c r="G31" s="155">
        <v>0</v>
      </c>
      <c r="H31" s="106">
        <v>0</v>
      </c>
      <c r="I31" s="107">
        <v>0</v>
      </c>
      <c r="J31" s="155">
        <v>0</v>
      </c>
      <c r="K31" s="108">
        <v>0</v>
      </c>
      <c r="L31" s="107">
        <v>0</v>
      </c>
      <c r="M31" s="109">
        <v>0</v>
      </c>
      <c r="N31" s="84"/>
      <c r="O31" s="147"/>
      <c r="P31" s="133"/>
      <c r="U31" s="14"/>
      <c r="V31" s="13"/>
    </row>
    <row r="32" spans="1:22">
      <c r="A32" s="171" t="s">
        <v>43</v>
      </c>
      <c r="B32" s="171"/>
      <c r="C32" s="171"/>
      <c r="D32" s="172"/>
      <c r="E32" s="106">
        <v>0</v>
      </c>
      <c r="F32" s="107">
        <v>0</v>
      </c>
      <c r="G32" s="155">
        <v>0</v>
      </c>
      <c r="H32" s="106">
        <v>0</v>
      </c>
      <c r="I32" s="107">
        <v>0</v>
      </c>
      <c r="J32" s="155">
        <v>0</v>
      </c>
      <c r="K32" s="108">
        <v>0</v>
      </c>
      <c r="L32" s="107">
        <v>0</v>
      </c>
      <c r="M32" s="109">
        <v>0</v>
      </c>
      <c r="N32" s="84"/>
      <c r="O32" s="147"/>
      <c r="P32" s="133"/>
      <c r="U32" s="14"/>
      <c r="V32" s="13"/>
    </row>
    <row r="33" spans="1:22">
      <c r="A33" s="171" t="s">
        <v>44</v>
      </c>
      <c r="B33" s="171"/>
      <c r="C33" s="171"/>
      <c r="D33" s="172"/>
      <c r="E33" s="106">
        <v>0</v>
      </c>
      <c r="F33" s="107">
        <v>0</v>
      </c>
      <c r="G33" s="155">
        <v>0</v>
      </c>
      <c r="H33" s="106">
        <v>0</v>
      </c>
      <c r="I33" s="107">
        <v>0</v>
      </c>
      <c r="J33" s="155">
        <v>0</v>
      </c>
      <c r="K33" s="108">
        <v>0</v>
      </c>
      <c r="L33" s="107">
        <v>0</v>
      </c>
      <c r="M33" s="109">
        <v>0</v>
      </c>
      <c r="N33" s="84"/>
      <c r="O33" s="147"/>
      <c r="P33" s="133"/>
      <c r="U33" s="14"/>
      <c r="V33" s="13"/>
    </row>
    <row r="34" spans="1:22">
      <c r="A34" s="171" t="s">
        <v>45</v>
      </c>
      <c r="B34" s="171"/>
      <c r="C34" s="171"/>
      <c r="D34" s="172"/>
      <c r="E34" s="106">
        <v>0</v>
      </c>
      <c r="F34" s="107">
        <v>0</v>
      </c>
      <c r="G34" s="155">
        <v>0</v>
      </c>
      <c r="H34" s="106">
        <v>0</v>
      </c>
      <c r="I34" s="107">
        <v>0</v>
      </c>
      <c r="J34" s="155">
        <v>0</v>
      </c>
      <c r="K34" s="108">
        <v>0</v>
      </c>
      <c r="L34" s="107">
        <v>0</v>
      </c>
      <c r="M34" s="109">
        <v>0</v>
      </c>
      <c r="N34" s="84"/>
      <c r="O34" s="147"/>
      <c r="P34" s="133"/>
      <c r="U34" s="14"/>
      <c r="V34" s="13"/>
    </row>
    <row r="35" spans="1:22">
      <c r="A35" s="171" t="s">
        <v>46</v>
      </c>
      <c r="B35" s="171"/>
      <c r="C35" s="171"/>
      <c r="D35" s="172"/>
      <c r="E35" s="106">
        <v>0</v>
      </c>
      <c r="F35" s="107">
        <v>0</v>
      </c>
      <c r="G35" s="155">
        <v>0</v>
      </c>
      <c r="H35" s="106">
        <v>0</v>
      </c>
      <c r="I35" s="107">
        <v>0</v>
      </c>
      <c r="J35" s="155">
        <v>0</v>
      </c>
      <c r="K35" s="108">
        <v>0</v>
      </c>
      <c r="L35" s="107">
        <v>0</v>
      </c>
      <c r="M35" s="109">
        <v>0</v>
      </c>
      <c r="N35" s="84"/>
      <c r="O35" s="147"/>
      <c r="P35" s="133"/>
      <c r="U35" s="14"/>
      <c r="V35" s="13"/>
    </row>
    <row r="36" spans="1:22" ht="16.5" thickBot="1">
      <c r="A36" s="175" t="s">
        <v>47</v>
      </c>
      <c r="B36" s="175"/>
      <c r="C36" s="175"/>
      <c r="D36" s="178"/>
      <c r="E36" s="110">
        <v>0</v>
      </c>
      <c r="F36" s="111">
        <v>0</v>
      </c>
      <c r="G36" s="157">
        <v>0</v>
      </c>
      <c r="H36" s="112">
        <v>0</v>
      </c>
      <c r="I36" s="111">
        <v>0</v>
      </c>
      <c r="J36" s="113">
        <v>0</v>
      </c>
      <c r="K36" s="112">
        <v>0</v>
      </c>
      <c r="L36" s="111">
        <v>0</v>
      </c>
      <c r="M36" s="113">
        <v>0</v>
      </c>
      <c r="N36" s="84"/>
      <c r="O36" s="147"/>
      <c r="P36" s="133"/>
      <c r="U36" s="14"/>
      <c r="V36" s="13"/>
    </row>
    <row r="37" spans="1:22">
      <c r="A37" s="45" t="s">
        <v>48</v>
      </c>
      <c r="B37" s="45"/>
      <c r="C37" s="102"/>
      <c r="D37" s="103"/>
      <c r="E37" s="45">
        <v>63</v>
      </c>
      <c r="F37" s="60">
        <v>5269.2699999999995</v>
      </c>
      <c r="G37" s="46">
        <v>99.999999999999972</v>
      </c>
      <c r="H37" s="47">
        <v>10</v>
      </c>
      <c r="I37" s="60">
        <v>3194.0800000000004</v>
      </c>
      <c r="J37" s="46">
        <v>60.617125332351527</v>
      </c>
      <c r="K37" s="47">
        <v>53</v>
      </c>
      <c r="L37" s="60">
        <v>2075.19</v>
      </c>
      <c r="M37" s="46">
        <v>39.382874667648451</v>
      </c>
      <c r="N37" s="114"/>
      <c r="O37" s="84"/>
    </row>
    <row r="38" spans="1:22">
      <c r="A38" s="24"/>
      <c r="B38" s="24"/>
      <c r="C38" s="24"/>
      <c r="D38" s="44"/>
      <c r="E38" s="136"/>
      <c r="F38" s="136"/>
      <c r="G38" s="136"/>
      <c r="H38" s="136"/>
      <c r="I38" s="136"/>
      <c r="J38" s="136"/>
      <c r="K38" s="136"/>
      <c r="L38" s="136"/>
      <c r="M38" s="136"/>
      <c r="N38" s="84"/>
      <c r="O38" s="84"/>
    </row>
    <row r="39" spans="1:22">
      <c r="A39" s="24"/>
      <c r="B39" s="24"/>
      <c r="C39" s="24"/>
      <c r="D39" s="44"/>
      <c r="E39" s="48"/>
      <c r="F39" s="49"/>
      <c r="G39" s="24"/>
      <c r="H39" s="24"/>
      <c r="I39" s="24"/>
      <c r="J39" s="87"/>
      <c r="K39" s="87"/>
      <c r="L39" s="87"/>
      <c r="M39" s="87"/>
      <c r="N39" s="84"/>
      <c r="O39" s="84"/>
    </row>
    <row r="40" spans="1:22">
      <c r="A40" s="24" t="s">
        <v>49</v>
      </c>
      <c r="B40" s="87" t="s">
        <v>50</v>
      </c>
      <c r="C40" s="115"/>
      <c r="D40" s="100"/>
      <c r="E40" s="87"/>
      <c r="F40" s="87"/>
      <c r="G40" s="87"/>
      <c r="H40" s="24"/>
      <c r="I40" s="87"/>
      <c r="J40" s="87"/>
      <c r="K40" s="87"/>
      <c r="L40" s="87"/>
      <c r="M40" s="87"/>
      <c r="N40" s="84"/>
      <c r="O40" s="84"/>
    </row>
    <row r="41" spans="1:22" ht="15.75" customHeight="1">
      <c r="A41" s="170" t="s">
        <v>51</v>
      </c>
      <c r="B41" s="170"/>
      <c r="C41" s="169" t="s">
        <v>25</v>
      </c>
      <c r="D41" s="169"/>
      <c r="E41" s="169"/>
      <c r="F41" s="169"/>
      <c r="G41" s="170" t="s">
        <v>19</v>
      </c>
      <c r="H41" s="170"/>
      <c r="I41" s="170"/>
      <c r="J41" s="170"/>
      <c r="K41" s="170" t="s">
        <v>20</v>
      </c>
      <c r="L41" s="170"/>
      <c r="M41" s="170"/>
      <c r="N41" s="170"/>
      <c r="O41" s="84"/>
    </row>
    <row r="42" spans="1:22" ht="15.75" customHeight="1">
      <c r="A42" s="57" t="s">
        <v>52</v>
      </c>
      <c r="B42" s="58"/>
      <c r="C42" s="58" t="s">
        <v>53</v>
      </c>
      <c r="D42" s="59" t="s">
        <v>54</v>
      </c>
      <c r="E42" s="59" t="s">
        <v>16</v>
      </c>
      <c r="F42" s="59" t="s">
        <v>55</v>
      </c>
      <c r="G42" s="59" t="s">
        <v>26</v>
      </c>
      <c r="H42" s="59" t="s">
        <v>54</v>
      </c>
      <c r="I42" s="59" t="s">
        <v>16</v>
      </c>
      <c r="J42" s="59" t="s">
        <v>55</v>
      </c>
      <c r="K42" s="59" t="s">
        <v>53</v>
      </c>
      <c r="L42" s="59" t="s">
        <v>54</v>
      </c>
      <c r="M42" s="59" t="s">
        <v>16</v>
      </c>
      <c r="N42" s="59" t="s">
        <v>55</v>
      </c>
      <c r="O42" s="84"/>
    </row>
    <row r="43" spans="1:22" ht="15.75" customHeight="1">
      <c r="A43" s="176" t="s">
        <v>56</v>
      </c>
      <c r="B43" s="176"/>
      <c r="C43" s="106">
        <v>22</v>
      </c>
      <c r="D43" s="143">
        <f>C43/$C$50*100</f>
        <v>34.920634920634917</v>
      </c>
      <c r="E43" s="107">
        <v>123.49000000000001</v>
      </c>
      <c r="F43" s="145">
        <v>2.3435883908017612</v>
      </c>
      <c r="G43" s="117">
        <v>0</v>
      </c>
      <c r="H43" s="143">
        <v>0</v>
      </c>
      <c r="I43" s="107">
        <v>0</v>
      </c>
      <c r="J43" s="145">
        <v>0</v>
      </c>
      <c r="K43" s="117">
        <v>22</v>
      </c>
      <c r="L43" s="143">
        <v>34.920634920634917</v>
      </c>
      <c r="M43" s="107">
        <v>123.49000000000001</v>
      </c>
      <c r="N43" s="143">
        <v>2.3435883908017612</v>
      </c>
      <c r="O43" s="84"/>
      <c r="P43" s="148"/>
    </row>
    <row r="44" spans="1:22" ht="15.75" customHeight="1">
      <c r="A44" s="176" t="s">
        <v>57</v>
      </c>
      <c r="B44" s="176"/>
      <c r="C44" s="106">
        <v>13</v>
      </c>
      <c r="D44" s="143">
        <f>C44/$C$50*100</f>
        <v>20.634920634920633</v>
      </c>
      <c r="E44" s="107">
        <v>199.36000000000007</v>
      </c>
      <c r="F44" s="145">
        <v>3.783446283830588</v>
      </c>
      <c r="G44" s="117">
        <v>2</v>
      </c>
      <c r="H44" s="143">
        <v>3.1746031746031744</v>
      </c>
      <c r="I44" s="107">
        <v>38.65</v>
      </c>
      <c r="J44" s="145">
        <v>0.73349818855363247</v>
      </c>
      <c r="K44" s="117">
        <v>11</v>
      </c>
      <c r="L44" s="143">
        <v>17.460317460317459</v>
      </c>
      <c r="M44" s="107">
        <v>160.71000000000009</v>
      </c>
      <c r="N44" s="143">
        <v>3.0499480952769562</v>
      </c>
      <c r="O44" s="84"/>
      <c r="P44" s="148"/>
    </row>
    <row r="45" spans="1:22">
      <c r="A45" s="176" t="s">
        <v>58</v>
      </c>
      <c r="B45" s="176"/>
      <c r="C45" s="106">
        <v>7</v>
      </c>
      <c r="D45" s="143">
        <v>11.111111111111111</v>
      </c>
      <c r="E45" s="107">
        <v>172.07000000000005</v>
      </c>
      <c r="F45" s="145">
        <v>3.2655377310329516</v>
      </c>
      <c r="G45" s="117">
        <v>0</v>
      </c>
      <c r="H45" s="143">
        <v>0</v>
      </c>
      <c r="I45" s="107">
        <v>0</v>
      </c>
      <c r="J45" s="145">
        <v>0</v>
      </c>
      <c r="K45" s="117">
        <v>7</v>
      </c>
      <c r="L45" s="143">
        <v>11.111111111111111</v>
      </c>
      <c r="M45" s="107">
        <v>172.06999999999994</v>
      </c>
      <c r="N45" s="143">
        <v>3.265537731032949</v>
      </c>
      <c r="O45" s="84"/>
      <c r="P45" s="148"/>
    </row>
    <row r="46" spans="1:22">
      <c r="A46" s="176" t="s">
        <v>59</v>
      </c>
      <c r="B46" s="176"/>
      <c r="C46" s="106">
        <v>6</v>
      </c>
      <c r="D46" s="143">
        <v>9.5238095238095237</v>
      </c>
      <c r="E46" s="107">
        <v>226.01999999999981</v>
      </c>
      <c r="F46" s="145">
        <v>4.2893987212649902</v>
      </c>
      <c r="G46" s="117">
        <v>3</v>
      </c>
      <c r="H46" s="143">
        <v>4.7619047619047619</v>
      </c>
      <c r="I46" s="107">
        <v>101.63</v>
      </c>
      <c r="J46" s="145">
        <v>1.9287301656586202</v>
      </c>
      <c r="K46" s="117">
        <v>3</v>
      </c>
      <c r="L46" s="143">
        <v>4.7619047619047619</v>
      </c>
      <c r="M46" s="107">
        <v>124.39000000000004</v>
      </c>
      <c r="N46" s="143">
        <v>2.3606685556063747</v>
      </c>
      <c r="O46" s="84"/>
      <c r="P46" s="148"/>
    </row>
    <row r="47" spans="1:22">
      <c r="A47" s="176" t="s">
        <v>60</v>
      </c>
      <c r="B47" s="176"/>
      <c r="C47" s="106">
        <v>3</v>
      </c>
      <c r="D47" s="143">
        <v>4.7619047619047619</v>
      </c>
      <c r="E47" s="107">
        <v>237.50000000000011</v>
      </c>
      <c r="F47" s="145">
        <v>4.507265712328274</v>
      </c>
      <c r="G47" s="117">
        <v>0</v>
      </c>
      <c r="H47" s="143">
        <v>0</v>
      </c>
      <c r="I47" s="107">
        <v>0</v>
      </c>
      <c r="J47" s="145">
        <v>0</v>
      </c>
      <c r="K47" s="117">
        <v>3</v>
      </c>
      <c r="L47" s="143">
        <v>4.7619047619047619</v>
      </c>
      <c r="M47" s="107">
        <v>237.5</v>
      </c>
      <c r="N47" s="143">
        <v>4.5072657123282722</v>
      </c>
      <c r="O47" s="84"/>
      <c r="P47" s="148"/>
    </row>
    <row r="48" spans="1:22">
      <c r="A48" s="176" t="s">
        <v>61</v>
      </c>
      <c r="B48" s="176"/>
      <c r="C48" s="106">
        <v>11</v>
      </c>
      <c r="D48" s="143">
        <v>17.460317460317459</v>
      </c>
      <c r="E48" s="107">
        <v>4310.83</v>
      </c>
      <c r="F48" s="145">
        <v>81.810763160741402</v>
      </c>
      <c r="G48" s="117">
        <v>5</v>
      </c>
      <c r="H48" s="143">
        <v>7.9365079365079358</v>
      </c>
      <c r="I48" s="107">
        <v>3053.8</v>
      </c>
      <c r="J48" s="145">
        <v>57.954896978139281</v>
      </c>
      <c r="K48" s="117">
        <v>6</v>
      </c>
      <c r="L48" s="143">
        <v>9.5238095238095237</v>
      </c>
      <c r="M48" s="107">
        <v>1257.03</v>
      </c>
      <c r="N48" s="143">
        <v>23.855866182602135</v>
      </c>
      <c r="O48" s="84"/>
      <c r="P48" s="148"/>
    </row>
    <row r="49" spans="1:16" ht="16.5" thickBot="1">
      <c r="A49" s="179" t="s">
        <v>62</v>
      </c>
      <c r="B49" s="180"/>
      <c r="C49" s="122">
        <v>1</v>
      </c>
      <c r="D49" s="152">
        <v>1.5873015873015872</v>
      </c>
      <c r="E49" s="123" t="s">
        <v>62</v>
      </c>
      <c r="F49" s="151" t="s">
        <v>62</v>
      </c>
      <c r="G49" s="82">
        <v>0</v>
      </c>
      <c r="H49" s="152">
        <v>0</v>
      </c>
      <c r="I49" s="123" t="s">
        <v>62</v>
      </c>
      <c r="J49" s="151" t="s">
        <v>62</v>
      </c>
      <c r="K49" s="82">
        <v>1</v>
      </c>
      <c r="L49" s="152">
        <v>1.5873015873015872</v>
      </c>
      <c r="M49" s="123" t="s">
        <v>62</v>
      </c>
      <c r="N49" s="149" t="s">
        <v>62</v>
      </c>
      <c r="O49" s="84"/>
      <c r="P49" s="148"/>
    </row>
    <row r="50" spans="1:16" s="37" customFormat="1">
      <c r="A50" s="45" t="s">
        <v>48</v>
      </c>
      <c r="B50" s="47"/>
      <c r="C50" s="45">
        <v>63</v>
      </c>
      <c r="D50" s="46">
        <v>99.999999999999972</v>
      </c>
      <c r="E50" s="60">
        <v>5269.27</v>
      </c>
      <c r="F50" s="46">
        <v>99.999999999999972</v>
      </c>
      <c r="G50" s="47">
        <v>10</v>
      </c>
      <c r="H50" s="46">
        <v>15.873015873015873</v>
      </c>
      <c r="I50" s="60">
        <v>3194.0800000000004</v>
      </c>
      <c r="J50" s="46">
        <v>60.617125332351534</v>
      </c>
      <c r="K50" s="47">
        <v>53</v>
      </c>
      <c r="L50" s="46">
        <v>84.126984126984112</v>
      </c>
      <c r="M50" s="60">
        <v>2075.19</v>
      </c>
      <c r="N50" s="46">
        <v>39.382874667648451</v>
      </c>
      <c r="O50" s="36"/>
      <c r="P50" s="38"/>
    </row>
    <row r="51" spans="1:16">
      <c r="A51" s="120"/>
      <c r="B51" s="121"/>
      <c r="C51" s="77"/>
      <c r="D51" s="77"/>
      <c r="E51" s="77"/>
      <c r="F51" s="77"/>
      <c r="G51" s="77"/>
      <c r="H51" s="77"/>
      <c r="I51" s="77"/>
      <c r="J51" s="77"/>
      <c r="K51" s="77"/>
      <c r="L51" s="77"/>
      <c r="M51" s="77"/>
      <c r="N51" s="77"/>
      <c r="O51" s="87"/>
    </row>
    <row r="52" spans="1:16">
      <c r="A52" s="50"/>
      <c r="B52" s="50"/>
      <c r="C52" s="41"/>
      <c r="D52" s="42"/>
      <c r="E52" s="26"/>
      <c r="F52" s="26"/>
      <c r="G52" s="26"/>
      <c r="H52" s="26"/>
      <c r="I52" s="26"/>
      <c r="J52" s="26"/>
      <c r="K52" s="26"/>
      <c r="L52" s="26"/>
      <c r="M52" s="26"/>
      <c r="N52" s="26"/>
      <c r="O52" s="26"/>
    </row>
    <row r="53" spans="1:16">
      <c r="A53" s="50"/>
      <c r="B53" s="50"/>
      <c r="C53" s="41"/>
      <c r="D53" s="42"/>
      <c r="E53" s="26"/>
      <c r="F53" s="26"/>
      <c r="G53" s="26"/>
      <c r="H53" s="26"/>
      <c r="I53" s="26"/>
      <c r="J53" s="26"/>
      <c r="K53" s="26"/>
      <c r="L53" s="26"/>
      <c r="M53" s="26"/>
      <c r="N53" s="26"/>
      <c r="O53" s="26"/>
    </row>
    <row r="54" spans="1:16">
      <c r="A54" s="51"/>
      <c r="B54" s="51"/>
      <c r="C54" s="52"/>
      <c r="D54" s="53"/>
      <c r="E54" s="26"/>
      <c r="F54" s="26"/>
      <c r="G54" s="26"/>
      <c r="H54" s="26"/>
      <c r="I54" s="26"/>
      <c r="J54" s="26"/>
      <c r="K54" s="26"/>
      <c r="L54" s="26"/>
      <c r="M54" s="26"/>
      <c r="N54" s="26"/>
      <c r="O54" s="26"/>
    </row>
    <row r="55" spans="1:16">
      <c r="A55" s="54"/>
      <c r="B55" s="51"/>
      <c r="C55" s="52"/>
      <c r="D55" s="53"/>
      <c r="E55" s="26"/>
      <c r="F55" s="26"/>
      <c r="G55" s="26"/>
      <c r="H55" s="26"/>
      <c r="I55" s="26"/>
      <c r="J55" s="26"/>
      <c r="K55" s="26"/>
      <c r="L55" s="26"/>
      <c r="M55" s="26"/>
      <c r="N55" s="26"/>
      <c r="O55" s="26"/>
    </row>
    <row r="56" spans="1:16">
      <c r="A56" s="55"/>
      <c r="B56" s="55"/>
      <c r="C56" s="56"/>
      <c r="D56" s="42"/>
      <c r="E56" s="26"/>
      <c r="F56" s="26"/>
      <c r="G56" s="26"/>
      <c r="H56" s="26"/>
      <c r="I56" s="26"/>
      <c r="J56" s="26"/>
      <c r="K56" s="26"/>
      <c r="L56" s="26"/>
      <c r="M56" s="26"/>
      <c r="N56" s="26"/>
      <c r="O56" s="26"/>
    </row>
    <row r="57" spans="1:16">
      <c r="A57" s="32"/>
      <c r="B57" s="32"/>
    </row>
    <row r="58" spans="1:16">
      <c r="A58" s="39"/>
      <c r="B58" s="39"/>
    </row>
    <row r="59" spans="1:16">
      <c r="A59" s="39"/>
      <c r="B59" s="39"/>
    </row>
    <row r="60" spans="1:16">
      <c r="A60" s="39"/>
      <c r="B60" s="39"/>
    </row>
    <row r="61" spans="1:16">
      <c r="A61" s="39"/>
      <c r="B61" s="39"/>
    </row>
    <row r="62" spans="1:16">
      <c r="A62" s="32"/>
      <c r="B62" s="32"/>
      <c r="C62" s="33"/>
    </row>
    <row r="63" spans="1:16">
      <c r="A63" s="35"/>
      <c r="B63" s="35"/>
    </row>
    <row r="64" spans="1:16">
      <c r="A64" s="40"/>
      <c r="B64" s="40"/>
    </row>
    <row r="65" spans="1:2">
      <c r="A65" s="35"/>
      <c r="B65" s="35"/>
    </row>
    <row r="66" spans="1:2">
      <c r="A66" s="35"/>
      <c r="B66" s="35"/>
    </row>
    <row r="67" spans="1:2">
      <c r="A67" s="35"/>
      <c r="B67" s="35"/>
    </row>
  </sheetData>
  <mergeCells count="37">
    <mergeCell ref="A2:C2"/>
    <mergeCell ref="D2:J2"/>
    <mergeCell ref="A10:E10"/>
    <mergeCell ref="A11:E11"/>
    <mergeCell ref="E16:G16"/>
    <mergeCell ref="H16:J16"/>
    <mergeCell ref="A28:D28"/>
    <mergeCell ref="K16:M16"/>
    <mergeCell ref="A18:D18"/>
    <mergeCell ref="A19:D19"/>
    <mergeCell ref="A20:D20"/>
    <mergeCell ref="A21:D21"/>
    <mergeCell ref="A22:D22"/>
    <mergeCell ref="A23:D23"/>
    <mergeCell ref="A24:D24"/>
    <mergeCell ref="A25:D25"/>
    <mergeCell ref="A26:D26"/>
    <mergeCell ref="A27:D27"/>
    <mergeCell ref="K41:N41"/>
    <mergeCell ref="A29:D29"/>
    <mergeCell ref="A30:D30"/>
    <mergeCell ref="A31:D31"/>
    <mergeCell ref="A32:D32"/>
    <mergeCell ref="A33:D33"/>
    <mergeCell ref="A34:D34"/>
    <mergeCell ref="A35:D35"/>
    <mergeCell ref="A36:D36"/>
    <mergeCell ref="A41:B41"/>
    <mergeCell ref="C41:F41"/>
    <mergeCell ref="G41:J41"/>
    <mergeCell ref="A49:B49"/>
    <mergeCell ref="A43:B43"/>
    <mergeCell ref="A44:B44"/>
    <mergeCell ref="A45:B45"/>
    <mergeCell ref="A46:B46"/>
    <mergeCell ref="A47:B47"/>
    <mergeCell ref="A48:B4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68DBC-A437-AF46-BA70-5247E6C93389}">
  <dimension ref="A2:V67"/>
  <sheetViews>
    <sheetView zoomScale="85" zoomScaleNormal="85" workbookViewId="0">
      <selection activeCell="G8" sqref="G8"/>
    </sheetView>
  </sheetViews>
  <sheetFormatPr defaultColWidth="11" defaultRowHeight="15.75"/>
  <cols>
    <col min="1" max="1" width="12.5" style="12" customWidth="1"/>
    <col min="2" max="2" width="10.625" style="12" customWidth="1"/>
    <col min="3" max="3" width="10.625" style="13" customWidth="1"/>
    <col min="4" max="4" width="17.625" style="14" customWidth="1"/>
    <col min="5" max="5" width="10.625" style="12" customWidth="1"/>
    <col min="6" max="6" width="12.125" style="12" bestFit="1" customWidth="1"/>
    <col min="7" max="7" width="11.5" style="12" bestFit="1" customWidth="1"/>
    <col min="8" max="8" width="11.125" style="12" bestFit="1" customWidth="1"/>
    <col min="9" max="9" width="12.125" style="12" bestFit="1" customWidth="1"/>
    <col min="10" max="11" width="10.625" style="12" customWidth="1"/>
    <col min="12" max="12" width="12.125" style="12" bestFit="1" customWidth="1"/>
    <col min="13" max="16" width="10.625" style="12" customWidth="1"/>
    <col min="17" max="16384" width="11" style="12"/>
  </cols>
  <sheetData>
    <row r="2" spans="1:17" s="15" customFormat="1" ht="45.75" customHeight="1">
      <c r="A2" s="166">
        <v>2019</v>
      </c>
      <c r="B2" s="166"/>
      <c r="C2" s="166"/>
      <c r="D2" s="167" t="s">
        <v>12</v>
      </c>
      <c r="E2" s="167"/>
      <c r="F2" s="167"/>
      <c r="G2" s="167"/>
      <c r="H2" s="167"/>
      <c r="I2" s="167"/>
      <c r="J2" s="167"/>
    </row>
    <row r="3" spans="1:17" s="16" customFormat="1" ht="36" customHeight="1">
      <c r="B3" s="17"/>
      <c r="C3" s="18"/>
      <c r="D3" s="23" t="s">
        <v>64</v>
      </c>
      <c r="E3" s="17"/>
    </row>
    <row r="5" spans="1:17">
      <c r="A5" s="84"/>
      <c r="B5" s="84"/>
      <c r="C5" s="85"/>
      <c r="D5" s="86"/>
      <c r="E5" s="84"/>
      <c r="F5" s="84"/>
      <c r="G5" s="84"/>
      <c r="H5" s="84"/>
      <c r="I5" s="84"/>
      <c r="J5" s="84"/>
      <c r="K5" s="84"/>
      <c r="L5" s="84"/>
      <c r="M5" s="84"/>
      <c r="N5" s="84"/>
      <c r="O5" s="84"/>
    </row>
    <row r="6" spans="1:17">
      <c r="A6" s="24" t="s">
        <v>13</v>
      </c>
      <c r="B6" s="87" t="s">
        <v>14</v>
      </c>
      <c r="C6" s="25"/>
      <c r="D6" s="88"/>
      <c r="E6" s="87"/>
      <c r="F6" s="87"/>
      <c r="G6" s="87"/>
      <c r="H6" s="84"/>
      <c r="I6" s="84"/>
      <c r="J6" s="84"/>
      <c r="K6" s="84"/>
      <c r="L6" s="84"/>
      <c r="M6" s="84"/>
      <c r="N6" s="84"/>
      <c r="O6" s="84"/>
    </row>
    <row r="7" spans="1:17" ht="30">
      <c r="A7" s="43"/>
      <c r="B7" s="43"/>
      <c r="C7" s="73"/>
      <c r="D7" s="74"/>
      <c r="E7" s="43"/>
      <c r="F7" s="19" t="s">
        <v>15</v>
      </c>
      <c r="G7" s="20" t="s">
        <v>16</v>
      </c>
      <c r="H7" s="84"/>
      <c r="I7" s="84"/>
      <c r="J7" s="89"/>
      <c r="K7" s="84"/>
      <c r="L7" s="84"/>
      <c r="M7" s="84"/>
      <c r="N7" s="84"/>
      <c r="O7" s="84"/>
    </row>
    <row r="8" spans="1:17" ht="16.5" thickBot="1">
      <c r="A8" s="62" t="s">
        <v>17</v>
      </c>
      <c r="B8" s="62"/>
      <c r="C8" s="90"/>
      <c r="D8" s="91"/>
      <c r="E8" s="92"/>
      <c r="F8" s="78">
        <v>43</v>
      </c>
      <c r="G8" s="63">
        <v>2642.48</v>
      </c>
      <c r="H8" s="84"/>
      <c r="I8" s="84"/>
      <c r="J8" s="84"/>
      <c r="K8" s="84"/>
      <c r="L8" s="84"/>
      <c r="M8" s="84"/>
      <c r="N8" s="84"/>
      <c r="O8" s="84"/>
    </row>
    <row r="9" spans="1:17">
      <c r="A9" s="21" t="s">
        <v>18</v>
      </c>
      <c r="B9" s="21"/>
      <c r="C9" s="93"/>
      <c r="D9" s="94"/>
      <c r="E9" s="95"/>
      <c r="F9" s="79">
        <v>32</v>
      </c>
      <c r="G9" s="61">
        <v>2642.48</v>
      </c>
      <c r="H9" s="84"/>
      <c r="I9" s="89"/>
      <c r="J9" s="84"/>
      <c r="K9" s="84"/>
      <c r="L9" s="84"/>
      <c r="M9" s="84"/>
      <c r="N9" s="84"/>
      <c r="O9" s="84"/>
    </row>
    <row r="10" spans="1:17">
      <c r="A10" s="168" t="s">
        <v>19</v>
      </c>
      <c r="B10" s="168"/>
      <c r="C10" s="168"/>
      <c r="D10" s="168"/>
      <c r="E10" s="168"/>
      <c r="F10" s="97">
        <v>9</v>
      </c>
      <c r="G10" s="98">
        <v>218.25</v>
      </c>
      <c r="H10" s="28"/>
      <c r="I10" s="89"/>
      <c r="J10" s="84"/>
      <c r="K10" s="84"/>
      <c r="L10" s="84"/>
      <c r="M10" s="84"/>
      <c r="N10" s="84"/>
      <c r="O10" s="84"/>
    </row>
    <row r="11" spans="1:17">
      <c r="A11" s="168" t="s">
        <v>20</v>
      </c>
      <c r="B11" s="168"/>
      <c r="C11" s="168"/>
      <c r="D11" s="168"/>
      <c r="E11" s="168"/>
      <c r="F11" s="97">
        <v>23</v>
      </c>
      <c r="G11" s="98">
        <v>2424.23</v>
      </c>
      <c r="H11" s="85"/>
      <c r="I11" s="84"/>
      <c r="J11" s="84"/>
      <c r="K11" s="84"/>
      <c r="L11" s="84"/>
      <c r="M11" s="84"/>
      <c r="N11" s="84"/>
      <c r="O11" s="84"/>
    </row>
    <row r="12" spans="1:17">
      <c r="A12" s="21" t="s">
        <v>21</v>
      </c>
      <c r="B12" s="22"/>
      <c r="C12" s="93"/>
      <c r="D12" s="94"/>
      <c r="E12" s="95"/>
      <c r="F12" s="79">
        <v>11</v>
      </c>
      <c r="G12" s="61">
        <v>0</v>
      </c>
      <c r="H12" s="84"/>
      <c r="I12" s="84"/>
      <c r="J12" s="84"/>
      <c r="K12" s="84"/>
      <c r="L12" s="84"/>
      <c r="M12" s="84"/>
      <c r="N12" s="84"/>
      <c r="O12" s="84"/>
    </row>
    <row r="13" spans="1:17" ht="16.5" customHeight="1">
      <c r="A13" s="30"/>
      <c r="B13" s="30"/>
      <c r="C13" s="99"/>
      <c r="D13" s="31"/>
      <c r="E13" s="87"/>
      <c r="F13" s="87"/>
      <c r="G13" s="87"/>
      <c r="H13" s="84"/>
      <c r="I13" s="84"/>
      <c r="J13" s="84"/>
      <c r="K13" s="84"/>
      <c r="L13" s="84"/>
      <c r="M13" s="84"/>
      <c r="N13" s="84"/>
      <c r="O13" s="84"/>
    </row>
    <row r="14" spans="1:17" ht="19.5" customHeight="1">
      <c r="A14" s="29"/>
      <c r="B14" s="29"/>
      <c r="C14" s="89"/>
      <c r="D14" s="27"/>
      <c r="E14" s="84"/>
      <c r="F14" s="84"/>
      <c r="G14" s="84"/>
      <c r="H14" s="84"/>
      <c r="I14" s="84"/>
      <c r="J14" s="84"/>
      <c r="K14" s="84"/>
      <c r="L14" s="84"/>
      <c r="M14" s="84"/>
      <c r="N14" s="84"/>
      <c r="O14" s="84"/>
    </row>
    <row r="15" spans="1:17">
      <c r="A15" s="24" t="s">
        <v>22</v>
      </c>
      <c r="B15" s="87" t="s">
        <v>23</v>
      </c>
      <c r="C15" s="31"/>
      <c r="D15" s="100"/>
      <c r="E15" s="87"/>
      <c r="F15" s="87"/>
      <c r="G15" s="87"/>
      <c r="H15" s="87"/>
      <c r="I15" s="87"/>
      <c r="J15" s="87"/>
      <c r="K15" s="87"/>
      <c r="L15" s="84"/>
      <c r="M15" s="84"/>
      <c r="N15" s="84"/>
      <c r="O15" s="84"/>
    </row>
    <row r="16" spans="1:17">
      <c r="A16" s="43" t="s">
        <v>24</v>
      </c>
      <c r="B16" s="43"/>
      <c r="C16" s="75"/>
      <c r="D16" s="76"/>
      <c r="E16" s="169" t="s">
        <v>25</v>
      </c>
      <c r="F16" s="169"/>
      <c r="G16" s="169"/>
      <c r="H16" s="170" t="s">
        <v>19</v>
      </c>
      <c r="I16" s="170"/>
      <c r="J16" s="170"/>
      <c r="K16" s="170" t="s">
        <v>20</v>
      </c>
      <c r="L16" s="170"/>
      <c r="M16" s="170"/>
      <c r="N16" s="29"/>
      <c r="O16" s="29"/>
      <c r="P16" s="33"/>
      <c r="Q16" s="14"/>
    </row>
    <row r="17" spans="1:22">
      <c r="A17" s="101"/>
      <c r="B17" s="101"/>
      <c r="C17" s="102"/>
      <c r="D17" s="103"/>
      <c r="E17" s="104" t="s">
        <v>26</v>
      </c>
      <c r="F17" s="105" t="s">
        <v>16</v>
      </c>
      <c r="G17" s="103" t="s">
        <v>27</v>
      </c>
      <c r="H17" s="104" t="s">
        <v>26</v>
      </c>
      <c r="I17" s="105" t="s">
        <v>16</v>
      </c>
      <c r="J17" s="103" t="s">
        <v>27</v>
      </c>
      <c r="K17" s="104" t="s">
        <v>26</v>
      </c>
      <c r="L17" s="105" t="s">
        <v>16</v>
      </c>
      <c r="M17" s="103" t="s">
        <v>27</v>
      </c>
      <c r="N17" s="29"/>
      <c r="O17" s="27"/>
      <c r="P17" s="34"/>
    </row>
    <row r="18" spans="1:22">
      <c r="A18" s="173" t="s">
        <v>28</v>
      </c>
      <c r="B18" s="173"/>
      <c r="C18" s="173"/>
      <c r="D18" s="174"/>
      <c r="E18" s="106">
        <v>0</v>
      </c>
      <c r="F18" s="107">
        <v>0</v>
      </c>
      <c r="G18" s="155">
        <v>0</v>
      </c>
      <c r="H18" s="106">
        <v>0</v>
      </c>
      <c r="I18" s="107">
        <v>0</v>
      </c>
      <c r="J18" s="155">
        <v>0</v>
      </c>
      <c r="K18" s="126">
        <v>0</v>
      </c>
      <c r="L18" s="107">
        <v>0</v>
      </c>
      <c r="M18" s="109">
        <v>0</v>
      </c>
      <c r="N18" s="84"/>
      <c r="O18" s="147"/>
      <c r="P18" s="133"/>
      <c r="U18" s="14"/>
      <c r="V18" s="13"/>
    </row>
    <row r="19" spans="1:22">
      <c r="A19" s="171" t="s">
        <v>29</v>
      </c>
      <c r="B19" s="171"/>
      <c r="C19" s="171"/>
      <c r="D19" s="172"/>
      <c r="E19" s="106">
        <v>7</v>
      </c>
      <c r="F19" s="107">
        <v>146.91</v>
      </c>
      <c r="G19" s="145">
        <v>5.5595501195846326</v>
      </c>
      <c r="H19" s="106">
        <v>6</v>
      </c>
      <c r="I19" s="107">
        <v>144.01</v>
      </c>
      <c r="J19" s="145">
        <v>5.4498047288910412</v>
      </c>
      <c r="K19" s="126">
        <v>1</v>
      </c>
      <c r="L19" s="107">
        <v>2.9</v>
      </c>
      <c r="M19" s="143">
        <v>0.10974539069359088</v>
      </c>
      <c r="N19" s="84"/>
      <c r="O19" s="147"/>
      <c r="P19" s="133"/>
      <c r="U19" s="14"/>
      <c r="V19" s="13"/>
    </row>
    <row r="20" spans="1:22">
      <c r="A20" s="171" t="s">
        <v>30</v>
      </c>
      <c r="B20" s="171"/>
      <c r="C20" s="171"/>
      <c r="D20" s="172"/>
      <c r="E20" s="106">
        <v>1</v>
      </c>
      <c r="F20" s="107">
        <v>1460</v>
      </c>
      <c r="G20" s="145">
        <v>55.251127728497472</v>
      </c>
      <c r="H20" s="106">
        <v>0</v>
      </c>
      <c r="I20" s="107">
        <v>0</v>
      </c>
      <c r="J20" s="155">
        <v>0</v>
      </c>
      <c r="K20" s="126">
        <v>1</v>
      </c>
      <c r="L20" s="107">
        <v>1460</v>
      </c>
      <c r="M20" s="143">
        <v>55.251127728497472</v>
      </c>
      <c r="N20" s="84"/>
      <c r="O20" s="147"/>
      <c r="P20" s="133"/>
      <c r="U20" s="14"/>
      <c r="V20" s="13"/>
    </row>
    <row r="21" spans="1:22">
      <c r="A21" s="171" t="s">
        <v>31</v>
      </c>
      <c r="B21" s="171"/>
      <c r="C21" s="171"/>
      <c r="D21" s="172"/>
      <c r="E21" s="106">
        <v>0</v>
      </c>
      <c r="F21" s="107">
        <v>0</v>
      </c>
      <c r="G21" s="155">
        <v>0</v>
      </c>
      <c r="H21" s="106">
        <v>0</v>
      </c>
      <c r="I21" s="107">
        <v>0</v>
      </c>
      <c r="J21" s="155">
        <v>0</v>
      </c>
      <c r="K21" s="126">
        <v>0</v>
      </c>
      <c r="L21" s="107">
        <v>0</v>
      </c>
      <c r="M21" s="109">
        <v>0</v>
      </c>
      <c r="N21" s="84"/>
      <c r="O21" s="147"/>
      <c r="P21" s="133"/>
      <c r="U21" s="14"/>
      <c r="V21" s="13"/>
    </row>
    <row r="22" spans="1:22">
      <c r="A22" s="171" t="s">
        <v>32</v>
      </c>
      <c r="B22" s="171"/>
      <c r="C22" s="171"/>
      <c r="D22" s="172"/>
      <c r="E22" s="106">
        <v>2</v>
      </c>
      <c r="F22" s="107">
        <v>219.3</v>
      </c>
      <c r="G22" s="145">
        <v>8.2990221307256817</v>
      </c>
      <c r="H22" s="106">
        <v>0</v>
      </c>
      <c r="I22" s="107">
        <v>0</v>
      </c>
      <c r="J22" s="155">
        <v>0</v>
      </c>
      <c r="K22" s="126">
        <v>2</v>
      </c>
      <c r="L22" s="107">
        <v>219.3</v>
      </c>
      <c r="M22" s="143">
        <v>8.2990221307256817</v>
      </c>
      <c r="N22" s="84"/>
      <c r="O22" s="147"/>
      <c r="P22" s="133"/>
      <c r="U22" s="14"/>
      <c r="V22" s="13"/>
    </row>
    <row r="23" spans="1:22">
      <c r="A23" s="171" t="s">
        <v>33</v>
      </c>
      <c r="B23" s="171"/>
      <c r="C23" s="171"/>
      <c r="D23" s="172"/>
      <c r="E23" s="106">
        <v>0</v>
      </c>
      <c r="F23" s="107">
        <v>0</v>
      </c>
      <c r="G23" s="155">
        <v>0</v>
      </c>
      <c r="H23" s="106">
        <v>0</v>
      </c>
      <c r="I23" s="107">
        <v>0</v>
      </c>
      <c r="J23" s="155">
        <v>0</v>
      </c>
      <c r="K23" s="126">
        <v>0</v>
      </c>
      <c r="L23" s="107">
        <v>0</v>
      </c>
      <c r="M23" s="109">
        <v>0</v>
      </c>
      <c r="N23" s="84"/>
      <c r="O23" s="147"/>
      <c r="P23" s="133"/>
      <c r="U23" s="14"/>
      <c r="V23" s="13"/>
    </row>
    <row r="24" spans="1:22">
      <c r="A24" s="171" t="s">
        <v>34</v>
      </c>
      <c r="B24" s="171"/>
      <c r="C24" s="171"/>
      <c r="D24" s="172"/>
      <c r="E24" s="106">
        <v>1</v>
      </c>
      <c r="F24" s="107">
        <v>5.5</v>
      </c>
      <c r="G24" s="145">
        <v>0.2081378099361206</v>
      </c>
      <c r="H24" s="106">
        <v>1</v>
      </c>
      <c r="I24" s="107">
        <v>5.5</v>
      </c>
      <c r="J24" s="145">
        <v>0.2081378099361206</v>
      </c>
      <c r="K24" s="126">
        <v>0</v>
      </c>
      <c r="L24" s="107">
        <v>0</v>
      </c>
      <c r="M24" s="109">
        <v>0</v>
      </c>
      <c r="N24" s="84"/>
      <c r="O24" s="147"/>
      <c r="P24" s="133"/>
      <c r="U24" s="14"/>
      <c r="V24" s="13"/>
    </row>
    <row r="25" spans="1:22">
      <c r="A25" s="171" t="s">
        <v>35</v>
      </c>
      <c r="B25" s="171"/>
      <c r="C25" s="171"/>
      <c r="D25" s="172"/>
      <c r="E25" s="106">
        <v>0</v>
      </c>
      <c r="F25" s="107">
        <v>0</v>
      </c>
      <c r="G25" s="155">
        <v>0</v>
      </c>
      <c r="H25" s="106">
        <v>0</v>
      </c>
      <c r="I25" s="107">
        <v>0</v>
      </c>
      <c r="J25" s="155">
        <v>0</v>
      </c>
      <c r="K25" s="126">
        <v>0</v>
      </c>
      <c r="L25" s="107">
        <v>0</v>
      </c>
      <c r="M25" s="109">
        <v>0</v>
      </c>
      <c r="N25" s="84"/>
      <c r="O25" s="147"/>
      <c r="P25" s="133"/>
      <c r="U25" s="14"/>
      <c r="V25" s="13"/>
    </row>
    <row r="26" spans="1:22">
      <c r="A26" s="171" t="s">
        <v>36</v>
      </c>
      <c r="B26" s="171"/>
      <c r="C26" s="171"/>
      <c r="D26" s="172"/>
      <c r="E26" s="106">
        <v>0</v>
      </c>
      <c r="F26" s="107">
        <v>0</v>
      </c>
      <c r="G26" s="155">
        <v>0</v>
      </c>
      <c r="H26" s="106">
        <v>0</v>
      </c>
      <c r="I26" s="107">
        <v>0</v>
      </c>
      <c r="J26" s="155">
        <v>0</v>
      </c>
      <c r="K26" s="126">
        <v>0</v>
      </c>
      <c r="L26" s="107">
        <v>0</v>
      </c>
      <c r="M26" s="109">
        <v>0</v>
      </c>
      <c r="N26" s="84"/>
      <c r="O26" s="147"/>
      <c r="P26" s="133"/>
      <c r="U26" s="14"/>
      <c r="V26" s="13"/>
    </row>
    <row r="27" spans="1:22">
      <c r="A27" s="171" t="s">
        <v>37</v>
      </c>
      <c r="B27" s="171"/>
      <c r="C27" s="171"/>
      <c r="D27" s="172"/>
      <c r="E27" s="106">
        <v>0</v>
      </c>
      <c r="F27" s="107">
        <v>0</v>
      </c>
      <c r="G27" s="155">
        <v>0</v>
      </c>
      <c r="H27" s="106">
        <v>0</v>
      </c>
      <c r="I27" s="107">
        <v>0</v>
      </c>
      <c r="J27" s="155">
        <v>0</v>
      </c>
      <c r="K27" s="126">
        <v>0</v>
      </c>
      <c r="L27" s="107">
        <v>0</v>
      </c>
      <c r="M27" s="109">
        <v>0</v>
      </c>
      <c r="N27" s="84"/>
      <c r="O27" s="147"/>
      <c r="P27" s="133"/>
      <c r="U27" s="14"/>
      <c r="V27" s="13"/>
    </row>
    <row r="28" spans="1:22">
      <c r="A28" s="171" t="s">
        <v>39</v>
      </c>
      <c r="B28" s="171"/>
      <c r="C28" s="171"/>
      <c r="D28" s="172"/>
      <c r="E28" s="106">
        <v>1</v>
      </c>
      <c r="F28" s="107">
        <v>18.47</v>
      </c>
      <c r="G28" s="145">
        <v>0.6989646090036632</v>
      </c>
      <c r="H28" s="106">
        <v>1</v>
      </c>
      <c r="I28" s="107">
        <v>18.47</v>
      </c>
      <c r="J28" s="145">
        <v>0.6989646090036632</v>
      </c>
      <c r="K28" s="126">
        <v>0</v>
      </c>
      <c r="L28" s="107">
        <v>0</v>
      </c>
      <c r="M28" s="109">
        <v>0</v>
      </c>
      <c r="N28" s="84"/>
      <c r="O28" s="147"/>
      <c r="P28" s="133"/>
      <c r="U28" s="14"/>
      <c r="V28" s="13"/>
    </row>
    <row r="29" spans="1:22">
      <c r="A29" s="171" t="s">
        <v>40</v>
      </c>
      <c r="B29" s="171"/>
      <c r="C29" s="171"/>
      <c r="D29" s="172"/>
      <c r="E29" s="106">
        <v>18</v>
      </c>
      <c r="F29" s="107">
        <v>614.02999999999986</v>
      </c>
      <c r="G29" s="145">
        <v>23.2368835336502</v>
      </c>
      <c r="H29" s="106">
        <v>0</v>
      </c>
      <c r="I29" s="107">
        <v>0</v>
      </c>
      <c r="J29" s="155">
        <v>0</v>
      </c>
      <c r="K29" s="126">
        <v>18</v>
      </c>
      <c r="L29" s="107">
        <v>614.02999999999986</v>
      </c>
      <c r="M29" s="143">
        <v>23.2368835336502</v>
      </c>
      <c r="N29" s="84"/>
      <c r="O29" s="147"/>
      <c r="P29" s="133"/>
      <c r="U29" s="14"/>
      <c r="V29" s="13"/>
    </row>
    <row r="30" spans="1:22">
      <c r="A30" s="171" t="s">
        <v>41</v>
      </c>
      <c r="B30" s="171"/>
      <c r="C30" s="171"/>
      <c r="D30" s="172"/>
      <c r="E30" s="106">
        <v>0</v>
      </c>
      <c r="F30" s="107">
        <v>0</v>
      </c>
      <c r="G30" s="155">
        <v>0</v>
      </c>
      <c r="H30" s="106">
        <v>0</v>
      </c>
      <c r="I30" s="107">
        <v>0</v>
      </c>
      <c r="J30" s="155">
        <v>0</v>
      </c>
      <c r="K30" s="126">
        <v>0</v>
      </c>
      <c r="L30" s="107">
        <v>0</v>
      </c>
      <c r="M30" s="109">
        <v>0</v>
      </c>
      <c r="N30" s="84"/>
      <c r="O30" s="147"/>
      <c r="P30" s="133"/>
      <c r="U30" s="14"/>
      <c r="V30" s="13"/>
    </row>
    <row r="31" spans="1:22">
      <c r="A31" s="171" t="s">
        <v>42</v>
      </c>
      <c r="B31" s="171"/>
      <c r="C31" s="171"/>
      <c r="D31" s="172"/>
      <c r="E31" s="106">
        <v>0</v>
      </c>
      <c r="F31" s="107">
        <v>0</v>
      </c>
      <c r="G31" s="155">
        <v>0</v>
      </c>
      <c r="H31" s="106">
        <v>0</v>
      </c>
      <c r="I31" s="107">
        <v>0</v>
      </c>
      <c r="J31" s="155">
        <v>0</v>
      </c>
      <c r="K31" s="126">
        <v>0</v>
      </c>
      <c r="L31" s="107">
        <v>0</v>
      </c>
      <c r="M31" s="109">
        <v>0</v>
      </c>
      <c r="N31" s="84"/>
      <c r="O31" s="147"/>
      <c r="P31" s="133"/>
      <c r="U31" s="14"/>
      <c r="V31" s="13"/>
    </row>
    <row r="32" spans="1:22">
      <c r="A32" s="171" t="s">
        <v>43</v>
      </c>
      <c r="B32" s="171"/>
      <c r="C32" s="171"/>
      <c r="D32" s="172"/>
      <c r="E32" s="106">
        <v>0</v>
      </c>
      <c r="F32" s="107">
        <v>0</v>
      </c>
      <c r="G32" s="155">
        <v>0</v>
      </c>
      <c r="H32" s="106">
        <v>0</v>
      </c>
      <c r="I32" s="107">
        <v>0</v>
      </c>
      <c r="J32" s="155">
        <v>0</v>
      </c>
      <c r="K32" s="126">
        <v>0</v>
      </c>
      <c r="L32" s="107">
        <v>0</v>
      </c>
      <c r="M32" s="109">
        <v>0</v>
      </c>
      <c r="N32" s="84"/>
      <c r="O32" s="147"/>
      <c r="P32" s="133"/>
      <c r="U32" s="14"/>
      <c r="V32" s="13"/>
    </row>
    <row r="33" spans="1:22">
      <c r="A33" s="171" t="s">
        <v>44</v>
      </c>
      <c r="B33" s="171"/>
      <c r="C33" s="171"/>
      <c r="D33" s="172"/>
      <c r="E33" s="106">
        <v>2</v>
      </c>
      <c r="F33" s="107">
        <v>178.27</v>
      </c>
      <c r="G33" s="145">
        <v>6.7463140686022234</v>
      </c>
      <c r="H33" s="106">
        <v>1</v>
      </c>
      <c r="I33" s="107">
        <v>50.27</v>
      </c>
      <c r="J33" s="145">
        <v>1.9023795828161425</v>
      </c>
      <c r="K33" s="126">
        <v>1</v>
      </c>
      <c r="L33" s="107">
        <v>128</v>
      </c>
      <c r="M33" s="109">
        <v>4.8439344857860798</v>
      </c>
      <c r="N33" s="84"/>
      <c r="O33" s="147"/>
      <c r="P33" s="133"/>
      <c r="U33" s="14"/>
      <c r="V33" s="13"/>
    </row>
    <row r="34" spans="1:22">
      <c r="A34" s="171" t="s">
        <v>45</v>
      </c>
      <c r="B34" s="171"/>
      <c r="C34" s="171"/>
      <c r="D34" s="172"/>
      <c r="E34" s="106">
        <v>0</v>
      </c>
      <c r="F34" s="107">
        <v>0</v>
      </c>
      <c r="G34" s="155">
        <v>0</v>
      </c>
      <c r="H34" s="106">
        <v>0</v>
      </c>
      <c r="I34" s="107">
        <v>0</v>
      </c>
      <c r="J34" s="155">
        <v>0</v>
      </c>
      <c r="K34" s="126">
        <v>0</v>
      </c>
      <c r="L34" s="107">
        <v>0</v>
      </c>
      <c r="M34" s="109">
        <v>0</v>
      </c>
      <c r="N34" s="84"/>
      <c r="O34" s="147"/>
      <c r="P34" s="133"/>
      <c r="U34" s="14"/>
      <c r="V34" s="13"/>
    </row>
    <row r="35" spans="1:22">
      <c r="A35" s="171" t="s">
        <v>46</v>
      </c>
      <c r="B35" s="171"/>
      <c r="C35" s="171"/>
      <c r="D35" s="172"/>
      <c r="E35" s="106">
        <v>0</v>
      </c>
      <c r="F35" s="107">
        <v>0</v>
      </c>
      <c r="G35" s="155">
        <v>0</v>
      </c>
      <c r="H35" s="106">
        <v>0</v>
      </c>
      <c r="I35" s="107">
        <v>0</v>
      </c>
      <c r="J35" s="155">
        <v>0</v>
      </c>
      <c r="K35" s="126">
        <v>0</v>
      </c>
      <c r="L35" s="107">
        <v>0</v>
      </c>
      <c r="M35" s="109">
        <v>0</v>
      </c>
      <c r="N35" s="84"/>
      <c r="O35" s="147"/>
      <c r="P35" s="133"/>
      <c r="U35" s="14"/>
      <c r="V35" s="13"/>
    </row>
    <row r="36" spans="1:22" ht="16.5" thickBot="1">
      <c r="A36" s="175" t="s">
        <v>47</v>
      </c>
      <c r="B36" s="175"/>
      <c r="C36" s="175"/>
      <c r="D36" s="178"/>
      <c r="E36" s="110">
        <v>0</v>
      </c>
      <c r="F36" s="111">
        <v>0</v>
      </c>
      <c r="G36" s="157">
        <v>0</v>
      </c>
      <c r="H36" s="125">
        <v>0</v>
      </c>
      <c r="I36" s="111">
        <v>0</v>
      </c>
      <c r="J36" s="113">
        <v>0</v>
      </c>
      <c r="K36" s="125">
        <v>0</v>
      </c>
      <c r="L36" s="111">
        <v>0</v>
      </c>
      <c r="M36" s="113">
        <v>0</v>
      </c>
      <c r="N36" s="84"/>
      <c r="O36" s="147"/>
      <c r="P36" s="133"/>
      <c r="U36" s="14"/>
      <c r="V36" s="13"/>
    </row>
    <row r="37" spans="1:22">
      <c r="A37" s="45" t="s">
        <v>48</v>
      </c>
      <c r="B37" s="45"/>
      <c r="C37" s="102"/>
      <c r="D37" s="103"/>
      <c r="E37" s="45">
        <v>32</v>
      </c>
      <c r="F37" s="60">
        <v>2642.48</v>
      </c>
      <c r="G37" s="46">
        <v>99.999999999999986</v>
      </c>
      <c r="H37" s="47">
        <v>9</v>
      </c>
      <c r="I37" s="60">
        <v>218.25</v>
      </c>
      <c r="J37" s="46">
        <v>8.2592867306469664</v>
      </c>
      <c r="K37" s="47">
        <v>23</v>
      </c>
      <c r="L37" s="60">
        <v>2424.23</v>
      </c>
      <c r="M37" s="46">
        <v>91.740713269353023</v>
      </c>
      <c r="N37" s="114"/>
      <c r="O37" s="84"/>
    </row>
    <row r="38" spans="1:22">
      <c r="A38" s="24"/>
      <c r="B38" s="24"/>
      <c r="C38" s="24"/>
      <c r="D38" s="44"/>
      <c r="E38" s="136"/>
      <c r="F38" s="136"/>
      <c r="G38" s="136"/>
      <c r="H38" s="136"/>
      <c r="I38" s="136"/>
      <c r="J38" s="136"/>
      <c r="K38" s="136"/>
      <c r="L38" s="136"/>
      <c r="M38" s="136"/>
      <c r="N38" s="84"/>
      <c r="O38" s="84"/>
    </row>
    <row r="39" spans="1:22">
      <c r="A39" s="24"/>
      <c r="B39" s="24"/>
      <c r="C39" s="24"/>
      <c r="D39" s="44"/>
      <c r="E39" s="48"/>
      <c r="F39" s="49"/>
      <c r="G39" s="24"/>
      <c r="H39" s="24"/>
      <c r="I39" s="24"/>
      <c r="J39" s="87"/>
      <c r="K39" s="87"/>
      <c r="L39" s="87"/>
      <c r="M39" s="87"/>
      <c r="N39" s="84"/>
      <c r="O39" s="84"/>
    </row>
    <row r="40" spans="1:22">
      <c r="A40" s="24" t="s">
        <v>49</v>
      </c>
      <c r="B40" s="87" t="s">
        <v>50</v>
      </c>
      <c r="C40" s="115"/>
      <c r="D40" s="100"/>
      <c r="E40" s="87"/>
      <c r="F40" s="87"/>
      <c r="G40" s="87"/>
      <c r="H40" s="24"/>
      <c r="I40" s="87"/>
      <c r="J40" s="87"/>
      <c r="K40" s="87"/>
      <c r="L40" s="87"/>
      <c r="M40" s="87"/>
      <c r="N40" s="84"/>
      <c r="O40" s="84"/>
    </row>
    <row r="41" spans="1:22" ht="15.75" customHeight="1">
      <c r="A41" s="170" t="s">
        <v>51</v>
      </c>
      <c r="B41" s="170"/>
      <c r="C41" s="169" t="s">
        <v>25</v>
      </c>
      <c r="D41" s="169"/>
      <c r="E41" s="169"/>
      <c r="F41" s="169"/>
      <c r="G41" s="170" t="s">
        <v>19</v>
      </c>
      <c r="H41" s="170"/>
      <c r="I41" s="170"/>
      <c r="J41" s="170"/>
      <c r="K41" s="170" t="s">
        <v>20</v>
      </c>
      <c r="L41" s="170"/>
      <c r="M41" s="170"/>
      <c r="N41" s="170"/>
      <c r="O41" s="84"/>
    </row>
    <row r="42" spans="1:22" ht="15.75" customHeight="1">
      <c r="A42" s="57" t="s">
        <v>52</v>
      </c>
      <c r="B42" s="58"/>
      <c r="C42" s="58" t="s">
        <v>53</v>
      </c>
      <c r="D42" s="59" t="s">
        <v>54</v>
      </c>
      <c r="E42" s="59" t="s">
        <v>16</v>
      </c>
      <c r="F42" s="59" t="s">
        <v>55</v>
      </c>
      <c r="G42" s="59" t="s">
        <v>26</v>
      </c>
      <c r="H42" s="59" t="s">
        <v>54</v>
      </c>
      <c r="I42" s="59" t="s">
        <v>16</v>
      </c>
      <c r="J42" s="59" t="s">
        <v>55</v>
      </c>
      <c r="K42" s="59" t="s">
        <v>53</v>
      </c>
      <c r="L42" s="59" t="s">
        <v>54</v>
      </c>
      <c r="M42" s="59" t="s">
        <v>16</v>
      </c>
      <c r="N42" s="59" t="s">
        <v>55</v>
      </c>
      <c r="O42" s="84"/>
    </row>
    <row r="43" spans="1:22" ht="15.75" customHeight="1">
      <c r="A43" s="176" t="s">
        <v>56</v>
      </c>
      <c r="B43" s="176"/>
      <c r="C43" s="106">
        <v>8</v>
      </c>
      <c r="D43" s="143">
        <v>25</v>
      </c>
      <c r="E43" s="107">
        <v>34.75</v>
      </c>
      <c r="F43" s="145">
        <v>1.3150525264145803</v>
      </c>
      <c r="G43" s="117">
        <v>2</v>
      </c>
      <c r="H43" s="143">
        <v>6.25</v>
      </c>
      <c r="I43" s="107">
        <v>14</v>
      </c>
      <c r="J43" s="145">
        <v>0.52980533438285238</v>
      </c>
      <c r="K43" s="117">
        <v>6</v>
      </c>
      <c r="L43" s="143">
        <v>18.75</v>
      </c>
      <c r="M43" s="107">
        <v>20.75</v>
      </c>
      <c r="N43" s="143">
        <v>0.78524719203172766</v>
      </c>
      <c r="O43" s="84"/>
      <c r="P43" s="148"/>
    </row>
    <row r="44" spans="1:22" ht="15.75" customHeight="1">
      <c r="A44" s="176" t="s">
        <v>57</v>
      </c>
      <c r="B44" s="176"/>
      <c r="C44" s="106">
        <v>7</v>
      </c>
      <c r="D44" s="143">
        <v>21.875</v>
      </c>
      <c r="E44" s="107">
        <v>117.66999999999999</v>
      </c>
      <c r="F44" s="145">
        <v>4.4530138354878748</v>
      </c>
      <c r="G44" s="117">
        <v>2</v>
      </c>
      <c r="H44" s="143">
        <v>6.25</v>
      </c>
      <c r="I44" s="107">
        <v>29.47</v>
      </c>
      <c r="J44" s="145">
        <v>1.1152402288759042</v>
      </c>
      <c r="K44" s="117">
        <v>5</v>
      </c>
      <c r="L44" s="143">
        <v>15.625</v>
      </c>
      <c r="M44" s="107">
        <v>88.199999999999989</v>
      </c>
      <c r="N44" s="143">
        <v>3.3377736066119699</v>
      </c>
      <c r="O44" s="84"/>
      <c r="P44" s="148"/>
    </row>
    <row r="45" spans="1:22">
      <c r="A45" s="176" t="s">
        <v>58</v>
      </c>
      <c r="B45" s="176"/>
      <c r="C45" s="106">
        <v>4</v>
      </c>
      <c r="D45" s="143">
        <v>12.5</v>
      </c>
      <c r="E45" s="107">
        <v>98.609999999999985</v>
      </c>
      <c r="F45" s="145">
        <v>3.7317217159637908</v>
      </c>
      <c r="G45" s="117">
        <v>3</v>
      </c>
      <c r="H45" s="143">
        <v>9.375</v>
      </c>
      <c r="I45" s="107">
        <v>72.610000000000014</v>
      </c>
      <c r="J45" s="145">
        <v>2.7477975235384946</v>
      </c>
      <c r="K45" s="117">
        <v>1</v>
      </c>
      <c r="L45" s="143">
        <v>3.125</v>
      </c>
      <c r="M45" s="107">
        <v>26</v>
      </c>
      <c r="N45" s="143">
        <v>0.98392419242529749</v>
      </c>
      <c r="O45" s="84"/>
      <c r="P45" s="148"/>
    </row>
    <row r="46" spans="1:22">
      <c r="A46" s="176" t="s">
        <v>59</v>
      </c>
      <c r="B46" s="176"/>
      <c r="C46" s="106">
        <v>5</v>
      </c>
      <c r="D46" s="143">
        <v>15.625</v>
      </c>
      <c r="E46" s="107">
        <v>199.55000000000007</v>
      </c>
      <c r="F46" s="145">
        <v>7.551618176864161</v>
      </c>
      <c r="G46" s="117">
        <v>1</v>
      </c>
      <c r="H46" s="143">
        <v>3.125</v>
      </c>
      <c r="I46" s="107">
        <v>50.27000000000001</v>
      </c>
      <c r="J46" s="145">
        <v>1.9023795828161427</v>
      </c>
      <c r="K46" s="117">
        <v>4</v>
      </c>
      <c r="L46" s="143">
        <v>12.5</v>
      </c>
      <c r="M46" s="107">
        <v>149.28000000000003</v>
      </c>
      <c r="N46" s="143">
        <v>5.6492385940480165</v>
      </c>
      <c r="O46" s="84"/>
      <c r="P46" s="148"/>
    </row>
    <row r="47" spans="1:22">
      <c r="A47" s="176" t="s">
        <v>60</v>
      </c>
      <c r="B47" s="176"/>
      <c r="C47" s="106">
        <v>4</v>
      </c>
      <c r="D47" s="143">
        <v>12.5</v>
      </c>
      <c r="E47" s="107">
        <v>258.89999999999986</v>
      </c>
      <c r="F47" s="145">
        <v>9.7976143622657457</v>
      </c>
      <c r="G47" s="117">
        <v>1</v>
      </c>
      <c r="H47" s="143">
        <v>3.125</v>
      </c>
      <c r="I47" s="107">
        <v>51.899999999999977</v>
      </c>
      <c r="J47" s="145">
        <v>1.9640640610335738</v>
      </c>
      <c r="K47" s="117">
        <v>3</v>
      </c>
      <c r="L47" s="143">
        <v>9.375</v>
      </c>
      <c r="M47" s="107">
        <v>207</v>
      </c>
      <c r="N47" s="143">
        <v>7.8335503012321759</v>
      </c>
      <c r="O47" s="84"/>
      <c r="P47" s="148"/>
    </row>
    <row r="48" spans="1:22">
      <c r="A48" s="176" t="s">
        <v>61</v>
      </c>
      <c r="B48" s="176"/>
      <c r="C48" s="106">
        <v>4</v>
      </c>
      <c r="D48" s="143">
        <v>12.5</v>
      </c>
      <c r="E48" s="107">
        <v>1933</v>
      </c>
      <c r="F48" s="145">
        <v>73.150979383003843</v>
      </c>
      <c r="G48" s="117">
        <v>0</v>
      </c>
      <c r="H48" s="145">
        <v>0</v>
      </c>
      <c r="I48" s="107">
        <v>0</v>
      </c>
      <c r="J48" s="145">
        <v>0</v>
      </c>
      <c r="K48" s="117">
        <v>4</v>
      </c>
      <c r="L48" s="143">
        <v>12.5</v>
      </c>
      <c r="M48" s="107">
        <v>1933</v>
      </c>
      <c r="N48" s="143">
        <v>73.150979383003843</v>
      </c>
      <c r="O48" s="84"/>
      <c r="P48" s="148"/>
    </row>
    <row r="49" spans="1:16" ht="16.5" thickBot="1">
      <c r="A49" s="179" t="s">
        <v>62</v>
      </c>
      <c r="B49" s="180"/>
      <c r="C49" s="122">
        <v>0</v>
      </c>
      <c r="D49" s="152">
        <v>0</v>
      </c>
      <c r="E49" s="123" t="s">
        <v>62</v>
      </c>
      <c r="F49" s="158" t="s">
        <v>62</v>
      </c>
      <c r="G49" s="122">
        <v>0</v>
      </c>
      <c r="H49" s="152">
        <v>0</v>
      </c>
      <c r="I49" s="123" t="s">
        <v>62</v>
      </c>
      <c r="J49" s="151" t="s">
        <v>62</v>
      </c>
      <c r="K49" s="122">
        <v>0</v>
      </c>
      <c r="L49" s="152">
        <v>0</v>
      </c>
      <c r="M49" s="123" t="s">
        <v>62</v>
      </c>
      <c r="N49" s="159" t="s">
        <v>62</v>
      </c>
      <c r="O49" s="84"/>
      <c r="P49" s="148"/>
    </row>
    <row r="50" spans="1:16" s="37" customFormat="1">
      <c r="A50" s="45" t="s">
        <v>48</v>
      </c>
      <c r="B50" s="47"/>
      <c r="C50" s="45">
        <v>32</v>
      </c>
      <c r="D50" s="46">
        <v>100</v>
      </c>
      <c r="E50" s="60">
        <v>2642.48</v>
      </c>
      <c r="F50" s="46">
        <v>100</v>
      </c>
      <c r="G50" s="47">
        <v>9</v>
      </c>
      <c r="H50" s="46">
        <v>28.125</v>
      </c>
      <c r="I50" s="60">
        <v>218.25</v>
      </c>
      <c r="J50" s="46">
        <v>8.2592867306469682</v>
      </c>
      <c r="K50" s="47">
        <v>23</v>
      </c>
      <c r="L50" s="46">
        <v>71.875</v>
      </c>
      <c r="M50" s="60">
        <v>2424.23</v>
      </c>
      <c r="N50" s="46">
        <v>91.740713269353023</v>
      </c>
      <c r="O50" s="36"/>
      <c r="P50" s="38"/>
    </row>
    <row r="51" spans="1:16">
      <c r="A51" s="120"/>
      <c r="B51" s="121"/>
      <c r="C51" s="77"/>
      <c r="D51" s="77"/>
      <c r="E51" s="77"/>
      <c r="F51" s="77"/>
      <c r="G51" s="77"/>
      <c r="H51" s="77"/>
      <c r="I51" s="77"/>
      <c r="J51" s="77"/>
      <c r="K51" s="77"/>
      <c r="L51" s="77"/>
      <c r="M51" s="77"/>
      <c r="N51" s="77"/>
      <c r="O51" s="87"/>
    </row>
    <row r="52" spans="1:16">
      <c r="A52" s="50"/>
      <c r="B52" s="50"/>
      <c r="C52" s="41"/>
      <c r="D52" s="42"/>
      <c r="E52" s="26"/>
      <c r="F52" s="26"/>
      <c r="G52" s="26"/>
      <c r="H52" s="26"/>
      <c r="I52" s="26"/>
      <c r="J52" s="26"/>
      <c r="K52" s="26"/>
      <c r="L52" s="26"/>
      <c r="M52" s="26"/>
      <c r="N52" s="26"/>
      <c r="O52" s="26"/>
    </row>
    <row r="53" spans="1:16">
      <c r="A53" s="50"/>
      <c r="B53" s="50"/>
      <c r="C53" s="41"/>
      <c r="D53" s="42"/>
      <c r="E53" s="26"/>
      <c r="F53" s="26"/>
      <c r="G53" s="26"/>
      <c r="H53" s="26"/>
      <c r="I53" s="26"/>
      <c r="J53" s="26"/>
      <c r="K53" s="26"/>
      <c r="L53" s="26"/>
      <c r="M53" s="26"/>
      <c r="N53" s="26"/>
      <c r="O53" s="26"/>
    </row>
    <row r="54" spans="1:16">
      <c r="A54" s="51"/>
      <c r="B54" s="51"/>
      <c r="C54" s="52"/>
      <c r="D54" s="53"/>
      <c r="E54" s="26"/>
      <c r="F54" s="26"/>
      <c r="G54" s="26"/>
      <c r="H54" s="26"/>
      <c r="I54" s="26"/>
      <c r="J54" s="26"/>
      <c r="K54" s="26"/>
      <c r="L54" s="26"/>
      <c r="M54" s="26"/>
      <c r="N54" s="26"/>
      <c r="O54" s="26"/>
    </row>
    <row r="55" spans="1:16">
      <c r="A55" s="54"/>
      <c r="B55" s="51"/>
      <c r="C55" s="52"/>
      <c r="D55" s="53"/>
      <c r="E55" s="26"/>
      <c r="F55" s="26"/>
      <c r="G55" s="26"/>
      <c r="H55" s="26"/>
      <c r="I55" s="26"/>
      <c r="J55" s="26"/>
      <c r="K55" s="26"/>
      <c r="L55" s="26"/>
      <c r="M55" s="26"/>
      <c r="N55" s="26"/>
      <c r="O55" s="26"/>
    </row>
    <row r="56" spans="1:16">
      <c r="A56" s="55"/>
      <c r="B56" s="55"/>
      <c r="C56" s="56"/>
      <c r="D56" s="42"/>
      <c r="E56" s="26"/>
      <c r="F56" s="26"/>
      <c r="G56" s="26"/>
      <c r="H56" s="26"/>
      <c r="I56" s="26"/>
      <c r="J56" s="26"/>
      <c r="K56" s="26"/>
      <c r="L56" s="26"/>
      <c r="M56" s="26"/>
      <c r="N56" s="26"/>
      <c r="O56" s="26"/>
    </row>
    <row r="57" spans="1:16">
      <c r="A57" s="32"/>
      <c r="B57" s="32"/>
    </row>
    <row r="58" spans="1:16">
      <c r="A58" s="39"/>
      <c r="B58" s="39"/>
    </row>
    <row r="59" spans="1:16">
      <c r="A59" s="39"/>
      <c r="B59" s="39"/>
    </row>
    <row r="60" spans="1:16">
      <c r="A60" s="39"/>
      <c r="B60" s="39"/>
    </row>
    <row r="61" spans="1:16">
      <c r="A61" s="39"/>
      <c r="B61" s="39"/>
    </row>
    <row r="62" spans="1:16">
      <c r="A62" s="32"/>
      <c r="B62" s="32"/>
      <c r="C62" s="33"/>
    </row>
    <row r="63" spans="1:16">
      <c r="A63" s="35"/>
      <c r="B63" s="35"/>
    </row>
    <row r="64" spans="1:16">
      <c r="A64" s="40"/>
      <c r="B64" s="40"/>
    </row>
    <row r="65" spans="1:2">
      <c r="A65" s="35"/>
      <c r="B65" s="35"/>
    </row>
    <row r="66" spans="1:2">
      <c r="A66" s="35"/>
      <c r="B66" s="35"/>
    </row>
    <row r="67" spans="1:2">
      <c r="A67" s="35"/>
      <c r="B67" s="35"/>
    </row>
  </sheetData>
  <mergeCells count="37">
    <mergeCell ref="A49:B49"/>
    <mergeCell ref="A43:B43"/>
    <mergeCell ref="A44:B44"/>
    <mergeCell ref="A45:B45"/>
    <mergeCell ref="A46:B46"/>
    <mergeCell ref="A47:B47"/>
    <mergeCell ref="A48:B48"/>
    <mergeCell ref="K41:N41"/>
    <mergeCell ref="A29:D29"/>
    <mergeCell ref="A30:D30"/>
    <mergeCell ref="A31:D31"/>
    <mergeCell ref="A32:D32"/>
    <mergeCell ref="A33:D33"/>
    <mergeCell ref="A34:D34"/>
    <mergeCell ref="A35:D35"/>
    <mergeCell ref="A36:D36"/>
    <mergeCell ref="A41:B41"/>
    <mergeCell ref="C41:F41"/>
    <mergeCell ref="G41:J41"/>
    <mergeCell ref="A28:D28"/>
    <mergeCell ref="K16:M16"/>
    <mergeCell ref="A18:D18"/>
    <mergeCell ref="A19:D19"/>
    <mergeCell ref="A20:D20"/>
    <mergeCell ref="A21:D21"/>
    <mergeCell ref="A22:D22"/>
    <mergeCell ref="A23:D23"/>
    <mergeCell ref="A24:D24"/>
    <mergeCell ref="A25:D25"/>
    <mergeCell ref="A26:D26"/>
    <mergeCell ref="A27:D27"/>
    <mergeCell ref="A2:C2"/>
    <mergeCell ref="D2:J2"/>
    <mergeCell ref="A10:E10"/>
    <mergeCell ref="A11:E11"/>
    <mergeCell ref="E16:G16"/>
    <mergeCell ref="H16:J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706F8-B837-48DD-B787-B8F88AD17B22}">
  <dimension ref="A2:V67"/>
  <sheetViews>
    <sheetView tabSelected="1" topLeftCell="A22" zoomScale="85" zoomScaleNormal="85" workbookViewId="0">
      <selection activeCell="C42" sqref="C42"/>
    </sheetView>
  </sheetViews>
  <sheetFormatPr defaultColWidth="11" defaultRowHeight="15.75"/>
  <cols>
    <col min="1" max="1" width="12.5" style="12" customWidth="1"/>
    <col min="2" max="2" width="10.625" style="12" customWidth="1"/>
    <col min="3" max="3" width="10.625" style="13" customWidth="1"/>
    <col min="4" max="4" width="17.625" style="14" customWidth="1"/>
    <col min="5" max="5" width="10.625" style="12" customWidth="1"/>
    <col min="6" max="6" width="12.75" style="12" bestFit="1" customWidth="1"/>
    <col min="7" max="7" width="11.5" style="12" bestFit="1" customWidth="1"/>
    <col min="8" max="8" width="11.125" style="12" bestFit="1" customWidth="1"/>
    <col min="9" max="9" width="12.125" style="12" bestFit="1" customWidth="1"/>
    <col min="10" max="11" width="10.625" style="12" customWidth="1"/>
    <col min="12" max="12" width="12.125" style="12" bestFit="1" customWidth="1"/>
    <col min="13" max="16" width="10.625" style="12" customWidth="1"/>
    <col min="17" max="16384" width="11" style="12"/>
  </cols>
  <sheetData>
    <row r="2" spans="1:17" s="15" customFormat="1" ht="45.75" customHeight="1">
      <c r="A2" s="166">
        <v>2020</v>
      </c>
      <c r="B2" s="166"/>
      <c r="C2" s="166"/>
      <c r="D2" s="167" t="s">
        <v>12</v>
      </c>
      <c r="E2" s="167"/>
      <c r="F2" s="167"/>
      <c r="G2" s="167"/>
      <c r="H2" s="167"/>
      <c r="I2" s="167"/>
      <c r="J2" s="167"/>
    </row>
    <row r="3" spans="1:17" s="16" customFormat="1" ht="36" customHeight="1">
      <c r="B3" s="17"/>
      <c r="C3" s="18"/>
      <c r="D3" s="23" t="s">
        <v>64</v>
      </c>
      <c r="E3" s="17"/>
    </row>
    <row r="5" spans="1:17">
      <c r="A5" s="84"/>
      <c r="B5" s="84"/>
      <c r="C5" s="85"/>
      <c r="D5" s="86"/>
      <c r="E5" s="84"/>
      <c r="F5" s="84"/>
      <c r="G5" s="84"/>
      <c r="H5" s="84"/>
      <c r="I5" s="84"/>
      <c r="J5" s="84"/>
      <c r="K5" s="84"/>
      <c r="L5" s="84"/>
      <c r="M5" s="84"/>
      <c r="N5" s="84"/>
      <c r="O5" s="84"/>
    </row>
    <row r="6" spans="1:17">
      <c r="A6" s="24" t="s">
        <v>13</v>
      </c>
      <c r="B6" s="87" t="s">
        <v>14</v>
      </c>
      <c r="C6" s="25"/>
      <c r="D6" s="88"/>
      <c r="E6" s="87"/>
      <c r="F6" s="87"/>
      <c r="G6" s="87"/>
      <c r="H6" s="84"/>
      <c r="I6" s="84"/>
      <c r="J6" s="84"/>
      <c r="K6" s="84"/>
      <c r="L6" s="84"/>
      <c r="M6" s="84"/>
      <c r="N6" s="84"/>
      <c r="O6" s="84"/>
    </row>
    <row r="7" spans="1:17" ht="30">
      <c r="A7" s="43"/>
      <c r="B7" s="43"/>
      <c r="C7" s="73"/>
      <c r="D7" s="74"/>
      <c r="E7" s="43"/>
      <c r="F7" s="19" t="s">
        <v>15</v>
      </c>
      <c r="G7" s="20" t="s">
        <v>16</v>
      </c>
      <c r="H7" s="84"/>
      <c r="I7" s="84"/>
      <c r="J7" s="89"/>
      <c r="K7" s="84"/>
      <c r="L7" s="84"/>
      <c r="M7" s="84"/>
      <c r="N7" s="84"/>
      <c r="O7" s="84"/>
    </row>
    <row r="8" spans="1:17" ht="16.5" thickBot="1">
      <c r="A8" s="62" t="s">
        <v>17</v>
      </c>
      <c r="B8" s="62"/>
      <c r="C8" s="90"/>
      <c r="D8" s="91"/>
      <c r="E8" s="92"/>
      <c r="F8" s="78">
        <v>20</v>
      </c>
      <c r="G8" s="63">
        <v>1028.6600000000001</v>
      </c>
      <c r="H8" s="84"/>
      <c r="I8" s="84"/>
      <c r="J8" s="84"/>
      <c r="K8" s="84"/>
      <c r="L8" s="84"/>
      <c r="M8" s="84"/>
      <c r="N8" s="84"/>
      <c r="O8" s="84"/>
    </row>
    <row r="9" spans="1:17">
      <c r="A9" s="21" t="s">
        <v>18</v>
      </c>
      <c r="B9" s="21"/>
      <c r="C9" s="93"/>
      <c r="D9" s="94"/>
      <c r="E9" s="95"/>
      <c r="F9" s="79">
        <v>17</v>
      </c>
      <c r="G9" s="61">
        <v>1028.6600000000001</v>
      </c>
      <c r="H9" s="84"/>
      <c r="I9" s="89"/>
      <c r="J9" s="84"/>
      <c r="K9" s="84"/>
      <c r="L9" s="84"/>
      <c r="M9" s="84"/>
      <c r="N9" s="84"/>
      <c r="O9" s="84"/>
    </row>
    <row r="10" spans="1:17">
      <c r="A10" s="168" t="s">
        <v>19</v>
      </c>
      <c r="B10" s="168"/>
      <c r="C10" s="168"/>
      <c r="D10" s="168"/>
      <c r="E10" s="168"/>
      <c r="F10" s="97">
        <v>2</v>
      </c>
      <c r="G10" s="98">
        <v>142.80000000000001</v>
      </c>
      <c r="H10" s="28"/>
      <c r="I10" s="89"/>
      <c r="J10" s="84"/>
      <c r="K10" s="84"/>
      <c r="L10" s="84"/>
      <c r="M10" s="84"/>
      <c r="N10" s="84"/>
      <c r="O10" s="84"/>
    </row>
    <row r="11" spans="1:17">
      <c r="A11" s="168" t="s">
        <v>20</v>
      </c>
      <c r="B11" s="168"/>
      <c r="C11" s="168"/>
      <c r="D11" s="168"/>
      <c r="E11" s="168"/>
      <c r="F11" s="97">
        <v>15</v>
      </c>
      <c r="G11" s="98">
        <v>885.86000000000013</v>
      </c>
      <c r="H11" s="85"/>
      <c r="I11" s="84"/>
      <c r="J11" s="84"/>
      <c r="K11" s="84"/>
      <c r="L11" s="84"/>
      <c r="M11" s="84"/>
      <c r="N11" s="84"/>
      <c r="O11" s="84"/>
    </row>
    <row r="12" spans="1:17">
      <c r="A12" s="21" t="s">
        <v>21</v>
      </c>
      <c r="B12" s="22"/>
      <c r="C12" s="93"/>
      <c r="D12" s="94"/>
      <c r="E12" s="95"/>
      <c r="F12" s="79">
        <v>3</v>
      </c>
      <c r="G12" s="61">
        <v>0</v>
      </c>
      <c r="H12" s="84"/>
      <c r="I12" s="84"/>
      <c r="J12" s="84"/>
      <c r="K12" s="84"/>
      <c r="L12" s="84"/>
      <c r="M12" s="84"/>
      <c r="N12" s="84"/>
      <c r="O12" s="84"/>
    </row>
    <row r="13" spans="1:17" ht="16.5" customHeight="1">
      <c r="A13" s="30"/>
      <c r="B13" s="30"/>
      <c r="C13" s="99"/>
      <c r="D13" s="31"/>
      <c r="E13" s="87"/>
      <c r="F13" s="87"/>
      <c r="G13" s="87"/>
      <c r="H13" s="84"/>
      <c r="I13" s="84"/>
      <c r="J13" s="84"/>
      <c r="K13" s="84"/>
      <c r="L13" s="84"/>
      <c r="M13" s="84"/>
      <c r="N13" s="84"/>
      <c r="O13" s="84"/>
    </row>
    <row r="14" spans="1:17" ht="19.5" customHeight="1">
      <c r="A14" s="29"/>
      <c r="B14" s="29"/>
      <c r="C14" s="89"/>
      <c r="D14" s="27"/>
      <c r="E14" s="84"/>
      <c r="F14" s="84"/>
      <c r="G14" s="84"/>
      <c r="H14" s="84"/>
      <c r="I14" s="84"/>
      <c r="J14" s="84"/>
      <c r="K14" s="84"/>
      <c r="L14" s="84"/>
      <c r="M14" s="84"/>
      <c r="N14" s="84"/>
      <c r="O14" s="84"/>
    </row>
    <row r="15" spans="1:17">
      <c r="A15" s="24" t="s">
        <v>22</v>
      </c>
      <c r="B15" s="87" t="s">
        <v>23</v>
      </c>
      <c r="C15" s="31"/>
      <c r="D15" s="100"/>
      <c r="E15" s="87"/>
      <c r="F15" s="87"/>
      <c r="G15" s="87"/>
      <c r="H15" s="87"/>
      <c r="I15" s="87"/>
      <c r="J15" s="87"/>
      <c r="K15" s="87"/>
      <c r="L15" s="84"/>
      <c r="M15" s="84"/>
      <c r="N15" s="84"/>
      <c r="O15" s="84"/>
    </row>
    <row r="16" spans="1:17">
      <c r="A16" s="43" t="s">
        <v>24</v>
      </c>
      <c r="B16" s="43"/>
      <c r="C16" s="75"/>
      <c r="D16" s="76"/>
      <c r="E16" s="169" t="s">
        <v>25</v>
      </c>
      <c r="F16" s="169"/>
      <c r="G16" s="169"/>
      <c r="H16" s="170" t="s">
        <v>19</v>
      </c>
      <c r="I16" s="170"/>
      <c r="J16" s="170"/>
      <c r="K16" s="170" t="s">
        <v>20</v>
      </c>
      <c r="L16" s="170"/>
      <c r="M16" s="170"/>
      <c r="N16" s="29"/>
      <c r="O16" s="29"/>
      <c r="P16" s="33"/>
      <c r="Q16" s="14"/>
    </row>
    <row r="17" spans="1:22">
      <c r="A17" s="101"/>
      <c r="B17" s="101"/>
      <c r="C17" s="102"/>
      <c r="D17" s="103"/>
      <c r="E17" s="104" t="s">
        <v>26</v>
      </c>
      <c r="F17" s="105" t="s">
        <v>16</v>
      </c>
      <c r="G17" s="103" t="s">
        <v>27</v>
      </c>
      <c r="H17" s="104" t="s">
        <v>26</v>
      </c>
      <c r="I17" s="105" t="s">
        <v>16</v>
      </c>
      <c r="J17" s="103" t="s">
        <v>27</v>
      </c>
      <c r="K17" s="104" t="s">
        <v>26</v>
      </c>
      <c r="L17" s="105" t="s">
        <v>16</v>
      </c>
      <c r="M17" s="103" t="s">
        <v>27</v>
      </c>
      <c r="N17" s="29"/>
      <c r="O17" s="27"/>
      <c r="P17" s="34"/>
    </row>
    <row r="18" spans="1:22">
      <c r="A18" s="173" t="s">
        <v>28</v>
      </c>
      <c r="B18" s="173"/>
      <c r="C18" s="173"/>
      <c r="D18" s="174"/>
      <c r="E18" s="106">
        <v>0</v>
      </c>
      <c r="F18" s="107">
        <v>0</v>
      </c>
      <c r="G18" s="155">
        <v>0</v>
      </c>
      <c r="H18" s="106">
        <v>0</v>
      </c>
      <c r="I18" s="107">
        <v>0</v>
      </c>
      <c r="J18" s="155">
        <v>0</v>
      </c>
      <c r="K18" s="153">
        <v>0</v>
      </c>
      <c r="L18" s="107">
        <v>0</v>
      </c>
      <c r="M18" s="109">
        <v>0</v>
      </c>
      <c r="N18" s="84"/>
      <c r="O18" s="147"/>
      <c r="P18" s="133"/>
      <c r="U18" s="14"/>
      <c r="V18" s="13"/>
    </row>
    <row r="19" spans="1:22">
      <c r="A19" s="171" t="s">
        <v>29</v>
      </c>
      <c r="B19" s="171"/>
      <c r="C19" s="171"/>
      <c r="D19" s="172"/>
      <c r="E19" s="106">
        <v>6</v>
      </c>
      <c r="F19" s="107">
        <v>414.46</v>
      </c>
      <c r="G19" s="145">
        <v>40.291252697684357</v>
      </c>
      <c r="H19" s="106">
        <v>1</v>
      </c>
      <c r="I19" s="107">
        <v>109.5</v>
      </c>
      <c r="J19" s="145">
        <v>10.644916687729665</v>
      </c>
      <c r="K19" s="153">
        <v>5</v>
      </c>
      <c r="L19" s="107">
        <v>304.95999999999998</v>
      </c>
      <c r="M19" s="143">
        <v>29.646336009954695</v>
      </c>
      <c r="N19" s="84"/>
      <c r="O19" s="147"/>
      <c r="P19" s="133"/>
      <c r="U19" s="14"/>
      <c r="V19" s="13"/>
    </row>
    <row r="20" spans="1:22">
      <c r="A20" s="171" t="s">
        <v>30</v>
      </c>
      <c r="B20" s="171"/>
      <c r="C20" s="171"/>
      <c r="D20" s="172"/>
      <c r="E20" s="106">
        <v>2</v>
      </c>
      <c r="F20" s="107">
        <v>153.30000000000001</v>
      </c>
      <c r="G20" s="145">
        <v>14.902883362821534</v>
      </c>
      <c r="H20" s="106">
        <v>1</v>
      </c>
      <c r="I20" s="107">
        <v>33.299999999999997</v>
      </c>
      <c r="J20" s="155">
        <v>3.2372212392821722</v>
      </c>
      <c r="K20" s="153">
        <v>1</v>
      </c>
      <c r="L20" s="107">
        <v>120</v>
      </c>
      <c r="M20" s="143">
        <v>11.665662123539361</v>
      </c>
      <c r="N20" s="84"/>
      <c r="O20" s="147"/>
      <c r="P20" s="133"/>
      <c r="U20" s="14"/>
      <c r="V20" s="13"/>
    </row>
    <row r="21" spans="1:22">
      <c r="A21" s="171" t="s">
        <v>31</v>
      </c>
      <c r="B21" s="171"/>
      <c r="C21" s="171"/>
      <c r="D21" s="172"/>
      <c r="E21" s="106">
        <v>0</v>
      </c>
      <c r="F21" s="107">
        <v>0</v>
      </c>
      <c r="G21" s="155">
        <v>0</v>
      </c>
      <c r="H21" s="106">
        <v>0</v>
      </c>
      <c r="I21" s="107">
        <v>0</v>
      </c>
      <c r="J21" s="155">
        <v>0</v>
      </c>
      <c r="K21" s="153">
        <v>0</v>
      </c>
      <c r="L21" s="107">
        <v>0</v>
      </c>
      <c r="M21" s="109">
        <v>0</v>
      </c>
      <c r="N21" s="84"/>
      <c r="O21" s="147"/>
      <c r="P21" s="133"/>
      <c r="U21" s="14"/>
      <c r="V21" s="13"/>
    </row>
    <row r="22" spans="1:22">
      <c r="A22" s="171" t="s">
        <v>32</v>
      </c>
      <c r="B22" s="171"/>
      <c r="C22" s="171"/>
      <c r="D22" s="172"/>
      <c r="E22" s="106">
        <v>0</v>
      </c>
      <c r="F22" s="107">
        <v>0</v>
      </c>
      <c r="G22" s="145">
        <v>0</v>
      </c>
      <c r="H22" s="106">
        <v>0</v>
      </c>
      <c r="I22" s="107">
        <v>0</v>
      </c>
      <c r="J22" s="155">
        <v>0</v>
      </c>
      <c r="K22" s="153">
        <v>0</v>
      </c>
      <c r="L22" s="107">
        <v>0</v>
      </c>
      <c r="M22" s="143">
        <v>0</v>
      </c>
      <c r="N22" s="84"/>
      <c r="O22" s="147"/>
      <c r="P22" s="133"/>
      <c r="U22" s="14"/>
      <c r="V22" s="13"/>
    </row>
    <row r="23" spans="1:22">
      <c r="A23" s="171" t="s">
        <v>33</v>
      </c>
      <c r="B23" s="171"/>
      <c r="C23" s="171"/>
      <c r="D23" s="172"/>
      <c r="E23" s="106">
        <v>0</v>
      </c>
      <c r="F23" s="107">
        <v>0</v>
      </c>
      <c r="G23" s="155">
        <v>0</v>
      </c>
      <c r="H23" s="106">
        <v>0</v>
      </c>
      <c r="I23" s="107">
        <v>0</v>
      </c>
      <c r="J23" s="155">
        <v>0</v>
      </c>
      <c r="K23" s="153">
        <v>0</v>
      </c>
      <c r="L23" s="107">
        <v>0</v>
      </c>
      <c r="M23" s="109">
        <v>0</v>
      </c>
      <c r="N23" s="84"/>
      <c r="O23" s="147"/>
      <c r="P23" s="133"/>
      <c r="U23" s="14"/>
      <c r="V23" s="13"/>
    </row>
    <row r="24" spans="1:22">
      <c r="A24" s="171" t="s">
        <v>34</v>
      </c>
      <c r="B24" s="171"/>
      <c r="C24" s="171"/>
      <c r="D24" s="172"/>
      <c r="E24" s="106">
        <v>0</v>
      </c>
      <c r="F24" s="107">
        <v>0</v>
      </c>
      <c r="G24" s="145">
        <v>0</v>
      </c>
      <c r="H24" s="106">
        <v>0</v>
      </c>
      <c r="I24" s="107">
        <v>0</v>
      </c>
      <c r="J24" s="145">
        <v>0</v>
      </c>
      <c r="K24" s="153">
        <v>0</v>
      </c>
      <c r="L24" s="107">
        <v>0</v>
      </c>
      <c r="M24" s="109">
        <v>0</v>
      </c>
      <c r="N24" s="84"/>
      <c r="O24" s="147"/>
      <c r="P24" s="133"/>
      <c r="U24" s="14"/>
      <c r="V24" s="13"/>
    </row>
    <row r="25" spans="1:22">
      <c r="A25" s="171" t="s">
        <v>35</v>
      </c>
      <c r="B25" s="171"/>
      <c r="C25" s="171"/>
      <c r="D25" s="172"/>
      <c r="E25" s="106">
        <v>0</v>
      </c>
      <c r="F25" s="107">
        <v>0</v>
      </c>
      <c r="G25" s="155">
        <v>0</v>
      </c>
      <c r="H25" s="106">
        <v>0</v>
      </c>
      <c r="I25" s="107">
        <v>0</v>
      </c>
      <c r="J25" s="155">
        <v>0</v>
      </c>
      <c r="K25" s="153">
        <v>0</v>
      </c>
      <c r="L25" s="107">
        <v>0</v>
      </c>
      <c r="M25" s="109">
        <v>0</v>
      </c>
      <c r="N25" s="84"/>
      <c r="O25" s="147"/>
      <c r="P25" s="133"/>
      <c r="U25" s="14"/>
      <c r="V25" s="13"/>
    </row>
    <row r="26" spans="1:22">
      <c r="A26" s="171" t="s">
        <v>36</v>
      </c>
      <c r="B26" s="171"/>
      <c r="C26" s="171"/>
      <c r="D26" s="172"/>
      <c r="E26" s="106">
        <v>0</v>
      </c>
      <c r="F26" s="107">
        <v>0</v>
      </c>
      <c r="G26" s="155">
        <v>0</v>
      </c>
      <c r="H26" s="106">
        <v>0</v>
      </c>
      <c r="I26" s="107">
        <v>0</v>
      </c>
      <c r="J26" s="155">
        <v>0</v>
      </c>
      <c r="K26" s="153">
        <v>0</v>
      </c>
      <c r="L26" s="107">
        <v>0</v>
      </c>
      <c r="M26" s="109">
        <v>0</v>
      </c>
      <c r="N26" s="84"/>
      <c r="O26" s="147"/>
      <c r="P26" s="133"/>
      <c r="U26" s="14"/>
      <c r="V26" s="13"/>
    </row>
    <row r="27" spans="1:22">
      <c r="A27" s="171" t="s">
        <v>37</v>
      </c>
      <c r="B27" s="171"/>
      <c r="C27" s="171"/>
      <c r="D27" s="172"/>
      <c r="E27" s="106">
        <v>0</v>
      </c>
      <c r="F27" s="107">
        <v>0</v>
      </c>
      <c r="G27" s="155">
        <v>0</v>
      </c>
      <c r="H27" s="106">
        <v>0</v>
      </c>
      <c r="I27" s="107">
        <v>0</v>
      </c>
      <c r="J27" s="155">
        <v>0</v>
      </c>
      <c r="K27" s="153">
        <v>0</v>
      </c>
      <c r="L27" s="107">
        <v>0</v>
      </c>
      <c r="M27" s="109">
        <v>0</v>
      </c>
      <c r="N27" s="84"/>
      <c r="O27" s="147"/>
      <c r="P27" s="133"/>
      <c r="U27" s="14"/>
      <c r="V27" s="13"/>
    </row>
    <row r="28" spans="1:22">
      <c r="A28" s="171" t="s">
        <v>39</v>
      </c>
      <c r="B28" s="171"/>
      <c r="C28" s="171"/>
      <c r="D28" s="172"/>
      <c r="E28" s="106">
        <v>0</v>
      </c>
      <c r="F28" s="107">
        <v>0</v>
      </c>
      <c r="G28" s="145">
        <v>0</v>
      </c>
      <c r="H28" s="106">
        <v>0</v>
      </c>
      <c r="I28" s="107">
        <v>0</v>
      </c>
      <c r="J28" s="145">
        <v>0</v>
      </c>
      <c r="K28" s="153">
        <v>0</v>
      </c>
      <c r="L28" s="107">
        <v>0</v>
      </c>
      <c r="M28" s="109">
        <v>0</v>
      </c>
      <c r="N28" s="84"/>
      <c r="O28" s="147"/>
      <c r="P28" s="133"/>
      <c r="U28" s="14"/>
      <c r="V28" s="13"/>
    </row>
    <row r="29" spans="1:22">
      <c r="A29" s="171" t="s">
        <v>40</v>
      </c>
      <c r="B29" s="171"/>
      <c r="C29" s="171"/>
      <c r="D29" s="172"/>
      <c r="E29" s="106">
        <v>9</v>
      </c>
      <c r="F29" s="107">
        <v>460.90000000000003</v>
      </c>
      <c r="G29" s="145">
        <v>44.805863939494103</v>
      </c>
      <c r="H29" s="106">
        <v>0</v>
      </c>
      <c r="I29" s="107">
        <v>0</v>
      </c>
      <c r="J29" s="155">
        <v>0</v>
      </c>
      <c r="K29" s="153">
        <v>9</v>
      </c>
      <c r="L29" s="107">
        <v>460.90000000000003</v>
      </c>
      <c r="M29" s="143">
        <v>44.805863939494103</v>
      </c>
      <c r="N29" s="84"/>
      <c r="O29" s="147"/>
      <c r="P29" s="133"/>
      <c r="U29" s="14"/>
      <c r="V29" s="13"/>
    </row>
    <row r="30" spans="1:22">
      <c r="A30" s="171" t="s">
        <v>41</v>
      </c>
      <c r="B30" s="171"/>
      <c r="C30" s="171"/>
      <c r="D30" s="172"/>
      <c r="E30" s="106">
        <v>0</v>
      </c>
      <c r="F30" s="107">
        <v>0</v>
      </c>
      <c r="G30" s="155">
        <v>0</v>
      </c>
      <c r="H30" s="106">
        <v>0</v>
      </c>
      <c r="I30" s="107">
        <v>0</v>
      </c>
      <c r="J30" s="155">
        <v>0</v>
      </c>
      <c r="K30" s="153">
        <v>0</v>
      </c>
      <c r="L30" s="107">
        <v>0</v>
      </c>
      <c r="M30" s="109">
        <v>0</v>
      </c>
      <c r="N30" s="84"/>
      <c r="O30" s="147"/>
      <c r="P30" s="133"/>
      <c r="U30" s="14"/>
      <c r="V30" s="13"/>
    </row>
    <row r="31" spans="1:22">
      <c r="A31" s="171" t="s">
        <v>42</v>
      </c>
      <c r="B31" s="171"/>
      <c r="C31" s="171"/>
      <c r="D31" s="172"/>
      <c r="E31" s="106">
        <v>0</v>
      </c>
      <c r="F31" s="107">
        <v>0</v>
      </c>
      <c r="G31" s="155">
        <v>0</v>
      </c>
      <c r="H31" s="106">
        <v>0</v>
      </c>
      <c r="I31" s="107">
        <v>0</v>
      </c>
      <c r="J31" s="155">
        <v>0</v>
      </c>
      <c r="K31" s="153">
        <v>0</v>
      </c>
      <c r="L31" s="107">
        <v>0</v>
      </c>
      <c r="M31" s="109">
        <v>0</v>
      </c>
      <c r="N31" s="84"/>
      <c r="O31" s="147"/>
      <c r="P31" s="133"/>
      <c r="U31" s="14"/>
      <c r="V31" s="13"/>
    </row>
    <row r="32" spans="1:22">
      <c r="A32" s="171" t="s">
        <v>43</v>
      </c>
      <c r="B32" s="171"/>
      <c r="C32" s="171"/>
      <c r="D32" s="172"/>
      <c r="E32" s="106">
        <v>0</v>
      </c>
      <c r="F32" s="107">
        <v>0</v>
      </c>
      <c r="G32" s="155">
        <v>0</v>
      </c>
      <c r="H32" s="106">
        <v>0</v>
      </c>
      <c r="I32" s="107">
        <v>0</v>
      </c>
      <c r="J32" s="155">
        <v>0</v>
      </c>
      <c r="K32" s="153">
        <v>0</v>
      </c>
      <c r="L32" s="107">
        <v>0</v>
      </c>
      <c r="M32" s="109">
        <v>0</v>
      </c>
      <c r="N32" s="84"/>
      <c r="O32" s="147"/>
      <c r="P32" s="133"/>
      <c r="U32" s="14"/>
      <c r="V32" s="13"/>
    </row>
    <row r="33" spans="1:22">
      <c r="A33" s="171" t="s">
        <v>44</v>
      </c>
      <c r="B33" s="171"/>
      <c r="C33" s="171"/>
      <c r="D33" s="172"/>
      <c r="E33" s="106">
        <v>0</v>
      </c>
      <c r="F33" s="107">
        <v>0</v>
      </c>
      <c r="G33" s="145">
        <v>0</v>
      </c>
      <c r="H33" s="106">
        <v>0</v>
      </c>
      <c r="I33" s="107">
        <v>0</v>
      </c>
      <c r="J33" s="145">
        <v>0</v>
      </c>
      <c r="K33" s="153">
        <v>0</v>
      </c>
      <c r="L33" s="107">
        <v>0</v>
      </c>
      <c r="M33" s="109">
        <v>0</v>
      </c>
      <c r="N33" s="84"/>
      <c r="O33" s="147"/>
      <c r="P33" s="133"/>
      <c r="U33" s="14"/>
      <c r="V33" s="13"/>
    </row>
    <row r="34" spans="1:22">
      <c r="A34" s="171" t="s">
        <v>45</v>
      </c>
      <c r="B34" s="171"/>
      <c r="C34" s="171"/>
      <c r="D34" s="172"/>
      <c r="E34" s="106">
        <v>0</v>
      </c>
      <c r="F34" s="107">
        <v>0</v>
      </c>
      <c r="G34" s="155">
        <v>0</v>
      </c>
      <c r="H34" s="106">
        <v>0</v>
      </c>
      <c r="I34" s="107">
        <v>0</v>
      </c>
      <c r="J34" s="155">
        <v>0</v>
      </c>
      <c r="K34" s="153">
        <v>0</v>
      </c>
      <c r="L34" s="107">
        <v>0</v>
      </c>
      <c r="M34" s="109">
        <v>0</v>
      </c>
      <c r="N34" s="84"/>
      <c r="O34" s="147"/>
      <c r="P34" s="133"/>
      <c r="U34" s="14"/>
      <c r="V34" s="13"/>
    </row>
    <row r="35" spans="1:22">
      <c r="A35" s="171" t="s">
        <v>46</v>
      </c>
      <c r="B35" s="171"/>
      <c r="C35" s="171"/>
      <c r="D35" s="172"/>
      <c r="E35" s="106">
        <v>0</v>
      </c>
      <c r="F35" s="107">
        <v>0</v>
      </c>
      <c r="G35" s="155">
        <v>0</v>
      </c>
      <c r="H35" s="106">
        <v>0</v>
      </c>
      <c r="I35" s="107">
        <v>0</v>
      </c>
      <c r="J35" s="155">
        <v>0</v>
      </c>
      <c r="K35" s="153">
        <v>0</v>
      </c>
      <c r="L35" s="107">
        <v>0</v>
      </c>
      <c r="M35" s="109">
        <v>0</v>
      </c>
      <c r="N35" s="84"/>
      <c r="O35" s="147"/>
      <c r="P35" s="133"/>
      <c r="U35" s="14"/>
      <c r="V35" s="13"/>
    </row>
    <row r="36" spans="1:22" ht="16.5" thickBot="1">
      <c r="A36" s="175" t="s">
        <v>47</v>
      </c>
      <c r="B36" s="175"/>
      <c r="C36" s="175"/>
      <c r="D36" s="178"/>
      <c r="E36" s="110">
        <v>0</v>
      </c>
      <c r="F36" s="111">
        <v>0</v>
      </c>
      <c r="G36" s="157">
        <v>0</v>
      </c>
      <c r="H36" s="154">
        <v>0</v>
      </c>
      <c r="I36" s="111">
        <v>0</v>
      </c>
      <c r="J36" s="113">
        <v>0</v>
      </c>
      <c r="K36" s="154">
        <v>0</v>
      </c>
      <c r="L36" s="111">
        <v>0</v>
      </c>
      <c r="M36" s="113">
        <v>0</v>
      </c>
      <c r="N36" s="84"/>
      <c r="O36" s="147"/>
      <c r="P36" s="133"/>
      <c r="U36" s="14"/>
      <c r="V36" s="13"/>
    </row>
    <row r="37" spans="1:22">
      <c r="A37" s="45" t="s">
        <v>48</v>
      </c>
      <c r="B37" s="45"/>
      <c r="C37" s="102"/>
      <c r="D37" s="103"/>
      <c r="E37" s="45">
        <v>17</v>
      </c>
      <c r="F37" s="60">
        <v>1028.6600000000001</v>
      </c>
      <c r="G37" s="46">
        <v>100</v>
      </c>
      <c r="H37" s="47">
        <v>2</v>
      </c>
      <c r="I37" s="60">
        <v>142.80000000000001</v>
      </c>
      <c r="J37" s="46">
        <v>13.882137927011838</v>
      </c>
      <c r="K37" s="47">
        <v>15</v>
      </c>
      <c r="L37" s="60">
        <v>885.86</v>
      </c>
      <c r="M37" s="46">
        <v>86.11786207298816</v>
      </c>
      <c r="N37" s="114"/>
      <c r="O37" s="84"/>
    </row>
    <row r="38" spans="1:22">
      <c r="A38" s="24"/>
      <c r="B38" s="24"/>
      <c r="C38" s="24"/>
      <c r="D38" s="44"/>
      <c r="E38" s="136"/>
      <c r="F38" s="136"/>
      <c r="G38" s="136"/>
      <c r="H38" s="136"/>
      <c r="I38" s="136"/>
      <c r="J38" s="136"/>
      <c r="K38" s="136"/>
      <c r="L38" s="136"/>
      <c r="M38" s="136"/>
      <c r="N38" s="84"/>
      <c r="O38" s="84"/>
    </row>
    <row r="39" spans="1:22">
      <c r="A39" s="24"/>
      <c r="B39" s="24"/>
      <c r="C39" s="24"/>
      <c r="D39" s="44"/>
      <c r="E39" s="48"/>
      <c r="F39" s="49"/>
      <c r="G39" s="24"/>
      <c r="H39" s="24"/>
      <c r="I39" s="24"/>
      <c r="J39" s="87"/>
      <c r="K39" s="87"/>
      <c r="L39" s="87"/>
      <c r="M39" s="87"/>
      <c r="N39" s="84"/>
      <c r="O39" s="84"/>
    </row>
    <row r="40" spans="1:22">
      <c r="A40" s="24" t="s">
        <v>49</v>
      </c>
      <c r="B40" s="87" t="s">
        <v>50</v>
      </c>
      <c r="C40" s="115"/>
      <c r="D40" s="100"/>
      <c r="E40" s="87"/>
      <c r="F40" s="87"/>
      <c r="G40" s="87"/>
      <c r="H40" s="24"/>
      <c r="I40" s="87"/>
      <c r="J40" s="87"/>
      <c r="K40" s="87"/>
      <c r="L40" s="87"/>
      <c r="M40" s="87"/>
      <c r="N40" s="84"/>
      <c r="O40" s="84"/>
    </row>
    <row r="41" spans="1:22" ht="15.75" customHeight="1">
      <c r="A41" s="170" t="s">
        <v>51</v>
      </c>
      <c r="B41" s="170"/>
      <c r="C41" s="169" t="s">
        <v>25</v>
      </c>
      <c r="D41" s="169"/>
      <c r="E41" s="169"/>
      <c r="F41" s="169"/>
      <c r="G41" s="170" t="s">
        <v>19</v>
      </c>
      <c r="H41" s="170"/>
      <c r="I41" s="170"/>
      <c r="J41" s="170"/>
      <c r="K41" s="170" t="s">
        <v>20</v>
      </c>
      <c r="L41" s="170"/>
      <c r="M41" s="170"/>
      <c r="N41" s="170"/>
      <c r="O41" s="84"/>
    </row>
    <row r="42" spans="1:22" ht="15.75" customHeight="1">
      <c r="A42" s="57" t="s">
        <v>52</v>
      </c>
      <c r="B42" s="58"/>
      <c r="C42" s="58" t="s">
        <v>53</v>
      </c>
      <c r="D42" s="59" t="s">
        <v>54</v>
      </c>
      <c r="E42" s="59" t="s">
        <v>16</v>
      </c>
      <c r="F42" s="59" t="s">
        <v>55</v>
      </c>
      <c r="G42" s="59" t="s">
        <v>26</v>
      </c>
      <c r="H42" s="59" t="s">
        <v>54</v>
      </c>
      <c r="I42" s="59" t="s">
        <v>16</v>
      </c>
      <c r="J42" s="59" t="s">
        <v>55</v>
      </c>
      <c r="K42" s="59" t="s">
        <v>53</v>
      </c>
      <c r="L42" s="59" t="s">
        <v>54</v>
      </c>
      <c r="M42" s="59" t="s">
        <v>16</v>
      </c>
      <c r="N42" s="59" t="s">
        <v>55</v>
      </c>
      <c r="O42" s="84"/>
    </row>
    <row r="43" spans="1:22" ht="15.75" customHeight="1">
      <c r="A43" s="176" t="s">
        <v>56</v>
      </c>
      <c r="B43" s="176"/>
      <c r="C43" s="106">
        <v>7</v>
      </c>
      <c r="D43" s="143">
        <v>41.17647058823529</v>
      </c>
      <c r="E43" s="107">
        <v>27.360000000000003</v>
      </c>
      <c r="F43" s="145">
        <v>2.6597709641669747</v>
      </c>
      <c r="G43" s="117">
        <v>0</v>
      </c>
      <c r="H43" s="143">
        <v>0</v>
      </c>
      <c r="I43" s="107">
        <v>0</v>
      </c>
      <c r="J43" s="145">
        <v>0</v>
      </c>
      <c r="K43" s="117">
        <v>7</v>
      </c>
      <c r="L43" s="143">
        <v>41.17647058823529</v>
      </c>
      <c r="M43" s="107">
        <v>27.360000000000003</v>
      </c>
      <c r="N43" s="143">
        <v>2.6597709641669747</v>
      </c>
      <c r="O43" s="84"/>
      <c r="P43" s="148"/>
    </row>
    <row r="44" spans="1:22" ht="15.75" customHeight="1">
      <c r="A44" s="176" t="s">
        <v>57</v>
      </c>
      <c r="B44" s="176"/>
      <c r="C44" s="106">
        <v>1</v>
      </c>
      <c r="D44" s="143">
        <v>5.8823529411764701</v>
      </c>
      <c r="E44" s="107">
        <v>11.499999999999996</v>
      </c>
      <c r="F44" s="145">
        <v>1.1179592868391885</v>
      </c>
      <c r="G44" s="117">
        <v>0</v>
      </c>
      <c r="H44" s="143">
        <v>0</v>
      </c>
      <c r="I44" s="107">
        <v>0</v>
      </c>
      <c r="J44" s="145">
        <v>0</v>
      </c>
      <c r="K44" s="117">
        <v>1</v>
      </c>
      <c r="L44" s="143">
        <v>5.8823529411764701</v>
      </c>
      <c r="M44" s="107">
        <v>11.499999999999996</v>
      </c>
      <c r="N44" s="143">
        <v>1.1179592868391885</v>
      </c>
      <c r="O44" s="84"/>
      <c r="P44" s="148"/>
    </row>
    <row r="45" spans="1:22">
      <c r="A45" s="176" t="s">
        <v>58</v>
      </c>
      <c r="B45" s="176"/>
      <c r="C45" s="106">
        <v>2</v>
      </c>
      <c r="D45" s="143">
        <v>11.76470588235294</v>
      </c>
      <c r="E45" s="107">
        <v>50.999999999999986</v>
      </c>
      <c r="F45" s="145">
        <v>4.9579064025042276</v>
      </c>
      <c r="G45" s="117">
        <v>0</v>
      </c>
      <c r="H45" s="143">
        <v>0</v>
      </c>
      <c r="I45" s="107">
        <v>0</v>
      </c>
      <c r="J45" s="145">
        <v>0</v>
      </c>
      <c r="K45" s="117">
        <v>2</v>
      </c>
      <c r="L45" s="143">
        <v>11.76470588235294</v>
      </c>
      <c r="M45" s="107">
        <v>50.999999999999986</v>
      </c>
      <c r="N45" s="143">
        <v>4.9579064025042276</v>
      </c>
      <c r="O45" s="84"/>
      <c r="P45" s="148"/>
    </row>
    <row r="46" spans="1:22">
      <c r="A46" s="176" t="s">
        <v>59</v>
      </c>
      <c r="B46" s="176"/>
      <c r="C46" s="106">
        <v>2</v>
      </c>
      <c r="D46" s="143">
        <v>11.76470588235294</v>
      </c>
      <c r="E46" s="107">
        <v>79.300000000000011</v>
      </c>
      <c r="F46" s="145">
        <v>7.7090583866389286</v>
      </c>
      <c r="G46" s="117">
        <v>1</v>
      </c>
      <c r="H46" s="143">
        <v>5.8823529411764701</v>
      </c>
      <c r="I46" s="107">
        <v>33.299999999999997</v>
      </c>
      <c r="J46" s="145">
        <v>3.2372212392821722</v>
      </c>
      <c r="K46" s="117">
        <v>1</v>
      </c>
      <c r="L46" s="143">
        <v>5.8823529411764701</v>
      </c>
      <c r="M46" s="107">
        <v>46</v>
      </c>
      <c r="N46" s="143">
        <v>4.4718371473567551</v>
      </c>
      <c r="O46" s="84"/>
      <c r="P46" s="148"/>
    </row>
    <row r="47" spans="1:22">
      <c r="A47" s="176" t="s">
        <v>60</v>
      </c>
      <c r="B47" s="176"/>
      <c r="C47" s="106">
        <v>1</v>
      </c>
      <c r="D47" s="143">
        <v>5.8823529411764701</v>
      </c>
      <c r="E47" s="107">
        <v>60</v>
      </c>
      <c r="F47" s="145">
        <v>5.8328310617696806</v>
      </c>
      <c r="G47" s="117">
        <v>0</v>
      </c>
      <c r="H47" s="143">
        <v>0</v>
      </c>
      <c r="I47" s="107">
        <v>0</v>
      </c>
      <c r="J47" s="145">
        <v>0</v>
      </c>
      <c r="K47" s="117">
        <v>1</v>
      </c>
      <c r="L47" s="143">
        <v>5.8823529411764701</v>
      </c>
      <c r="M47" s="107">
        <v>60</v>
      </c>
      <c r="N47" s="143">
        <v>5.8328310617696806</v>
      </c>
      <c r="O47" s="84"/>
      <c r="P47" s="148"/>
    </row>
    <row r="48" spans="1:22">
      <c r="A48" s="176" t="s">
        <v>61</v>
      </c>
      <c r="B48" s="176"/>
      <c r="C48" s="106">
        <v>4</v>
      </c>
      <c r="D48" s="143">
        <v>23.52941176470588</v>
      </c>
      <c r="E48" s="107">
        <v>799.5</v>
      </c>
      <c r="F48" s="145">
        <v>77.722473898080992</v>
      </c>
      <c r="G48" s="117">
        <v>1</v>
      </c>
      <c r="H48" s="145">
        <v>5.8823529411764701</v>
      </c>
      <c r="I48" s="107">
        <v>109.5</v>
      </c>
      <c r="J48" s="145">
        <v>10.644916687729665</v>
      </c>
      <c r="K48" s="117">
        <v>3</v>
      </c>
      <c r="L48" s="143">
        <v>17.647058823529413</v>
      </c>
      <c r="M48" s="107">
        <v>690</v>
      </c>
      <c r="N48" s="143">
        <v>67.07755721035133</v>
      </c>
      <c r="O48" s="84"/>
      <c r="P48" s="148"/>
    </row>
    <row r="49" spans="1:16" ht="16.5" thickBot="1">
      <c r="A49" s="179" t="s">
        <v>62</v>
      </c>
      <c r="B49" s="180"/>
      <c r="C49" s="122">
        <v>0</v>
      </c>
      <c r="D49" s="152">
        <v>0</v>
      </c>
      <c r="E49" s="123" t="s">
        <v>62</v>
      </c>
      <c r="F49" s="158" t="s">
        <v>62</v>
      </c>
      <c r="G49" s="122">
        <v>0</v>
      </c>
      <c r="H49" s="152">
        <v>0</v>
      </c>
      <c r="I49" s="123" t="s">
        <v>62</v>
      </c>
      <c r="J49" s="151" t="s">
        <v>62</v>
      </c>
      <c r="K49" s="122">
        <v>0</v>
      </c>
      <c r="L49" s="152">
        <v>0</v>
      </c>
      <c r="M49" s="123" t="s">
        <v>62</v>
      </c>
      <c r="N49" s="159" t="s">
        <v>62</v>
      </c>
      <c r="O49" s="84"/>
      <c r="P49" s="148"/>
    </row>
    <row r="50" spans="1:16" s="37" customFormat="1">
      <c r="A50" s="45" t="s">
        <v>48</v>
      </c>
      <c r="B50" s="47"/>
      <c r="C50" s="45">
        <v>17</v>
      </c>
      <c r="D50" s="46">
        <v>99.999999999999986</v>
      </c>
      <c r="E50" s="60">
        <v>1028.6600000000001</v>
      </c>
      <c r="F50" s="46">
        <v>100</v>
      </c>
      <c r="G50" s="47">
        <v>2</v>
      </c>
      <c r="H50" s="46">
        <v>11.76470588235294</v>
      </c>
      <c r="I50" s="60">
        <v>142.80000000000001</v>
      </c>
      <c r="J50" s="46">
        <v>13.882137927011838</v>
      </c>
      <c r="K50" s="47">
        <v>15</v>
      </c>
      <c r="L50" s="46">
        <v>88.235294117647044</v>
      </c>
      <c r="M50" s="60">
        <v>885.86</v>
      </c>
      <c r="N50" s="46">
        <v>86.11786207298816</v>
      </c>
      <c r="O50" s="36"/>
      <c r="P50" s="38"/>
    </row>
    <row r="51" spans="1:16">
      <c r="A51" s="120"/>
      <c r="B51" s="121"/>
      <c r="C51" s="77"/>
      <c r="D51" s="77"/>
      <c r="E51" s="77"/>
      <c r="F51" s="77"/>
      <c r="G51" s="77"/>
      <c r="H51" s="77"/>
      <c r="I51" s="77"/>
      <c r="J51" s="77"/>
      <c r="K51" s="77"/>
      <c r="L51" s="77"/>
      <c r="M51" s="77"/>
      <c r="N51" s="77"/>
      <c r="O51" s="87"/>
    </row>
    <row r="52" spans="1:16">
      <c r="A52" s="50"/>
      <c r="B52" s="50"/>
      <c r="C52" s="41"/>
      <c r="D52" s="42"/>
      <c r="E52" s="26"/>
      <c r="F52" s="26"/>
      <c r="G52" s="26"/>
      <c r="H52" s="26"/>
      <c r="I52" s="26"/>
      <c r="J52" s="26"/>
      <c r="K52" s="26"/>
      <c r="L52" s="26"/>
      <c r="M52" s="26"/>
      <c r="N52" s="26"/>
      <c r="O52" s="26"/>
    </row>
    <row r="53" spans="1:16">
      <c r="A53" s="50"/>
      <c r="B53" s="50"/>
      <c r="C53" s="41"/>
      <c r="D53" s="42"/>
      <c r="E53" s="26"/>
      <c r="F53" s="26"/>
      <c r="G53" s="26"/>
      <c r="H53" s="26"/>
      <c r="I53" s="26"/>
      <c r="J53" s="26"/>
      <c r="K53" s="26"/>
      <c r="L53" s="26"/>
      <c r="M53" s="26"/>
      <c r="N53" s="26"/>
      <c r="O53" s="26"/>
    </row>
    <row r="54" spans="1:16">
      <c r="A54" s="51"/>
      <c r="B54" s="51"/>
      <c r="C54" s="52"/>
      <c r="D54" s="53"/>
      <c r="E54" s="26"/>
      <c r="F54" s="26"/>
      <c r="G54" s="26"/>
      <c r="H54" s="26"/>
      <c r="I54" s="26"/>
      <c r="J54" s="26"/>
      <c r="K54" s="26"/>
      <c r="L54" s="26"/>
      <c r="M54" s="26"/>
      <c r="N54" s="26"/>
      <c r="O54" s="26"/>
    </row>
    <row r="55" spans="1:16">
      <c r="A55" s="54"/>
      <c r="B55" s="51"/>
      <c r="C55" s="52"/>
      <c r="D55" s="53"/>
      <c r="E55" s="26"/>
      <c r="F55" s="26"/>
      <c r="G55" s="26"/>
      <c r="H55" s="26"/>
      <c r="I55" s="26"/>
      <c r="J55" s="26"/>
      <c r="K55" s="26"/>
      <c r="L55" s="26"/>
      <c r="M55" s="26"/>
      <c r="N55" s="26"/>
      <c r="O55" s="26"/>
    </row>
    <row r="56" spans="1:16">
      <c r="A56" s="55"/>
      <c r="B56" s="55"/>
      <c r="C56" s="56"/>
      <c r="D56" s="42"/>
      <c r="E56" s="26"/>
      <c r="F56" s="26"/>
      <c r="G56" s="26"/>
      <c r="H56" s="26"/>
      <c r="I56" s="26"/>
      <c r="J56" s="26"/>
      <c r="K56" s="26"/>
      <c r="L56" s="26"/>
      <c r="M56" s="26"/>
      <c r="N56" s="26"/>
      <c r="O56" s="26"/>
    </row>
    <row r="57" spans="1:16">
      <c r="A57" s="32"/>
      <c r="B57" s="32"/>
    </row>
    <row r="58" spans="1:16">
      <c r="A58" s="39"/>
      <c r="B58" s="39"/>
    </row>
    <row r="59" spans="1:16">
      <c r="A59" s="39"/>
      <c r="B59" s="39"/>
    </row>
    <row r="60" spans="1:16">
      <c r="A60" s="39"/>
      <c r="B60" s="39"/>
    </row>
    <row r="61" spans="1:16">
      <c r="A61" s="39"/>
      <c r="B61" s="39"/>
    </row>
    <row r="62" spans="1:16">
      <c r="A62" s="32"/>
      <c r="B62" s="32"/>
      <c r="C62" s="33"/>
    </row>
    <row r="63" spans="1:16">
      <c r="A63" s="35"/>
      <c r="B63" s="35"/>
    </row>
    <row r="64" spans="1:16">
      <c r="A64" s="40"/>
      <c r="B64" s="40"/>
    </row>
    <row r="65" spans="1:2">
      <c r="A65" s="35"/>
      <c r="B65" s="35"/>
    </row>
    <row r="66" spans="1:2">
      <c r="A66" s="35"/>
      <c r="B66" s="35"/>
    </row>
    <row r="67" spans="1:2">
      <c r="A67" s="35"/>
      <c r="B67" s="35"/>
    </row>
  </sheetData>
  <mergeCells count="37">
    <mergeCell ref="A2:C2"/>
    <mergeCell ref="D2:J2"/>
    <mergeCell ref="A10:E10"/>
    <mergeCell ref="A11:E11"/>
    <mergeCell ref="E16:G16"/>
    <mergeCell ref="H16:J16"/>
    <mergeCell ref="A28:D28"/>
    <mergeCell ref="K16:M16"/>
    <mergeCell ref="A18:D18"/>
    <mergeCell ref="A19:D19"/>
    <mergeCell ref="A20:D20"/>
    <mergeCell ref="A21:D21"/>
    <mergeCell ref="A22:D22"/>
    <mergeCell ref="A23:D23"/>
    <mergeCell ref="A24:D24"/>
    <mergeCell ref="A25:D25"/>
    <mergeCell ref="A26:D26"/>
    <mergeCell ref="A27:D27"/>
    <mergeCell ref="K41:N41"/>
    <mergeCell ref="A29:D29"/>
    <mergeCell ref="A30:D30"/>
    <mergeCell ref="A31:D31"/>
    <mergeCell ref="A32:D32"/>
    <mergeCell ref="A33:D33"/>
    <mergeCell ref="A34:D34"/>
    <mergeCell ref="A35:D35"/>
    <mergeCell ref="A36:D36"/>
    <mergeCell ref="A41:B41"/>
    <mergeCell ref="C41:F41"/>
    <mergeCell ref="G41:J41"/>
    <mergeCell ref="A49:B49"/>
    <mergeCell ref="A43:B43"/>
    <mergeCell ref="A44:B44"/>
    <mergeCell ref="A45:B45"/>
    <mergeCell ref="A46:B46"/>
    <mergeCell ref="A47:B47"/>
    <mergeCell ref="A48:B4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82F1736EFFC94480A08536E4081B03" ma:contentTypeVersion="11" ma:contentTypeDescription="Create a new document." ma:contentTypeScope="" ma:versionID="73af3bd18b1b32a87d43d30f270adbf3">
  <xsd:schema xmlns:xsd="http://www.w3.org/2001/XMLSchema" xmlns:xs="http://www.w3.org/2001/XMLSchema" xmlns:p="http://schemas.microsoft.com/office/2006/metadata/properties" xmlns:ns2="b763dcf4-d849-433e-bea1-1a735fc8b6bc" xmlns:ns3="22646774-051f-4ea9-a8f7-b1e6f3b7fc83" targetNamespace="http://schemas.microsoft.com/office/2006/metadata/properties" ma:root="true" ma:fieldsID="74da89a6f6ec738dfdcb39ebd21cd2a5" ns2:_="" ns3:_="">
    <xsd:import namespace="b763dcf4-d849-433e-bea1-1a735fc8b6bc"/>
    <xsd:import namespace="22646774-051f-4ea9-a8f7-b1e6f3b7fc8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3dcf4-d849-433e-bea1-1a735fc8b6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646774-051f-4ea9-a8f7-b1e6f3b7fc8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9FE073-E552-4EDD-8C2B-8C5CEA3113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3dcf4-d849-433e-bea1-1a735fc8b6bc"/>
    <ds:schemaRef ds:uri="22646774-051f-4ea9-a8f7-b1e6f3b7fc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E3443D-EC60-4D17-8B85-990198307203}">
  <ds:schemaRefs>
    <ds:schemaRef ds:uri="http://purl.org/dc/terms/"/>
    <ds:schemaRef ds:uri="http://schemas.openxmlformats.org/package/2006/metadata/core-properties"/>
    <ds:schemaRef ds:uri="b763dcf4-d849-433e-bea1-1a735fc8b6bc"/>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8FF519A-5978-4BB2-A651-7C1335A5A1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The CHIIA Database</vt:lpstr>
      <vt:lpstr>2014-2020</vt:lpstr>
      <vt:lpstr>2014_Summary</vt:lpstr>
      <vt:lpstr>2015_Summary</vt:lpstr>
      <vt:lpstr>2016_Summary</vt:lpstr>
      <vt:lpstr>2017_Summary</vt:lpstr>
      <vt:lpstr>2018_Summary</vt:lpstr>
      <vt:lpstr>2019_Summary</vt:lpstr>
      <vt:lpstr>2020_Summary</vt:lpstr>
      <vt:lpstr>Change_log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James Naylor-Pratt</cp:lastModifiedBy>
  <cp:revision/>
  <dcterms:created xsi:type="dcterms:W3CDTF">2017-07-23T09:37:13Z</dcterms:created>
  <dcterms:modified xsi:type="dcterms:W3CDTF">2021-02-12T05:05:35Z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0x0101008082F1736EFFC94480A08536E4081B03</vt:lpwstr>
  </property>
  <property fmtid="{D5CDD505-2E9C-101B-9397-08002B2CF9AE}" pid="3" name="Order">
    <vt:r8>6092900</vt:r8>
  </property>
  <property fmtid="{D5CDD505-2E9C-101B-9397-08002B2CF9AE}" pid="4" name="ComplianceAssetId">
    <vt:lpwstr/>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ies>
</file>